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codeName="ThisWorkbook"/>
  <xr:revisionPtr revIDLastSave="0" documentId="13_ncr:1_{8FD06039-B2BB-4E5F-B359-490498D1F62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UDGET" sheetId="6" r:id="rId1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0" i="6" l="1"/>
  <c r="E90" i="6"/>
  <c r="F109" i="6" l="1"/>
  <c r="E109" i="6"/>
  <c r="F104" i="6"/>
  <c r="E104" i="6"/>
  <c r="F87" i="6"/>
  <c r="E87" i="6"/>
  <c r="F81" i="6"/>
  <c r="E81" i="6"/>
  <c r="F64" i="6"/>
  <c r="E64" i="6"/>
  <c r="F51" i="6"/>
  <c r="E51" i="6"/>
  <c r="F44" i="6"/>
  <c r="E44" i="6"/>
  <c r="F38" i="6"/>
  <c r="E38" i="6"/>
  <c r="F24" i="6"/>
  <c r="E24" i="6"/>
  <c r="F16" i="6"/>
  <c r="F112" i="6" s="1"/>
  <c r="E16" i="6"/>
  <c r="E112" i="6" s="1"/>
  <c r="E110" i="6" l="1"/>
  <c r="E115" i="6" s="1"/>
  <c r="F110" i="6"/>
  <c r="F115" i="6" s="1"/>
  <c r="F53" i="6"/>
  <c r="F82" i="6" s="1"/>
  <c r="F114" i="6" s="1"/>
  <c r="E53" i="6"/>
  <c r="E82" i="6" s="1"/>
  <c r="E114" i="6" s="1"/>
  <c r="F116" i="6" l="1"/>
  <c r="F118" i="6" s="1"/>
  <c r="E116" i="6"/>
  <c r="E118" i="6" s="1"/>
</calcChain>
</file>

<file path=xl/sharedStrings.xml><?xml version="1.0" encoding="utf-8"?>
<sst xmlns="http://schemas.openxmlformats.org/spreadsheetml/2006/main" count="182" uniqueCount="128">
  <si>
    <t>A/E #</t>
  </si>
  <si>
    <t>FUNDING:</t>
  </si>
  <si>
    <t>1.</t>
  </si>
  <si>
    <t>2.</t>
  </si>
  <si>
    <t>3.</t>
  </si>
  <si>
    <t>4.</t>
  </si>
  <si>
    <t>5.</t>
  </si>
  <si>
    <t>Total Funding Available:</t>
  </si>
  <si>
    <t>EXPENDITURES:</t>
  </si>
  <si>
    <t>a.</t>
  </si>
  <si>
    <t>b.</t>
  </si>
  <si>
    <t>c.</t>
  </si>
  <si>
    <t>d.</t>
  </si>
  <si>
    <t>e.</t>
  </si>
  <si>
    <t>Programming/Planning</t>
  </si>
  <si>
    <t>Site Survey</t>
  </si>
  <si>
    <t>f.</t>
  </si>
  <si>
    <t>g.</t>
  </si>
  <si>
    <t>h.</t>
  </si>
  <si>
    <t>Value Engineering</t>
  </si>
  <si>
    <t>Voice/Data/Fiber Optics Allowance</t>
  </si>
  <si>
    <t>Moving Expenses</t>
  </si>
  <si>
    <t>6.</t>
  </si>
  <si>
    <t>7.</t>
  </si>
  <si>
    <t>Filing Fees</t>
  </si>
  <si>
    <t>Advertising</t>
  </si>
  <si>
    <t>State/City/Municipality</t>
  </si>
  <si>
    <t>Plan Review Fee</t>
  </si>
  <si>
    <t>Construction Permit</t>
  </si>
  <si>
    <t>Utilities</t>
  </si>
  <si>
    <t>Artwork</t>
  </si>
  <si>
    <t>Construction Materials Testing/Inspections</t>
  </si>
  <si>
    <t>On-Site Construction Management</t>
  </si>
  <si>
    <t>8.</t>
  </si>
  <si>
    <t>Commissioning</t>
  </si>
  <si>
    <t>9.</t>
  </si>
  <si>
    <t>10.</t>
  </si>
  <si>
    <t>Miscellaneous Costs &amp; Expenses</t>
  </si>
  <si>
    <t>11.</t>
  </si>
  <si>
    <t>A&amp;E Division Supervisory Fee</t>
  </si>
  <si>
    <t>PROJECT SOFT-COSTS SUB-TOTAL:</t>
  </si>
  <si>
    <t>Construction Cost</t>
  </si>
  <si>
    <t>Construction Contingency</t>
  </si>
  <si>
    <t>Contract Award Amount</t>
  </si>
  <si>
    <t>Alternate #1</t>
  </si>
  <si>
    <t>Alternate #2</t>
  </si>
  <si>
    <t>Alternate #3</t>
  </si>
  <si>
    <t>Alternate #4</t>
  </si>
  <si>
    <t>Alternate #5</t>
  </si>
  <si>
    <t>PROJECT HARD-COSTS SUB-TOTAL:</t>
  </si>
  <si>
    <t>ARCHITECTURE &amp; ENGINEERING DIVISION PROJECT BUDGET</t>
  </si>
  <si>
    <t>PROJECT</t>
  </si>
  <si>
    <t>AGENCY</t>
  </si>
  <si>
    <t>Source/Authority</t>
  </si>
  <si>
    <t>BOR Item for planning LC - May 2011</t>
  </si>
  <si>
    <t>BOR for design LC - December 2011</t>
  </si>
  <si>
    <t>BOR September 2016 LC &amp; SSC - September 2016</t>
  </si>
  <si>
    <t>BOR LC Construction - May 2017</t>
  </si>
  <si>
    <t>65th SSC Construction - May 2017</t>
  </si>
  <si>
    <t>Initial Budget</t>
  </si>
  <si>
    <t>Revised Budget</t>
  </si>
  <si>
    <t>Notes:</t>
  </si>
  <si>
    <t>SD DD</t>
  </si>
  <si>
    <t xml:space="preserve">LSSC SD through CD </t>
  </si>
  <si>
    <t xml:space="preserve">Proposed Bidding phase services </t>
  </si>
  <si>
    <t xml:space="preserve">Proposed CA  services </t>
  </si>
  <si>
    <t>IT Design Fees</t>
  </si>
  <si>
    <t>LSSC Geotechnical Investigation</t>
  </si>
  <si>
    <t>GBI design</t>
  </si>
  <si>
    <t>Food Service consultant</t>
  </si>
  <si>
    <t>FF&amp;E design only</t>
  </si>
  <si>
    <t>i.</t>
  </si>
  <si>
    <t>Landscape  design</t>
  </si>
  <si>
    <t>l.</t>
  </si>
  <si>
    <t xml:space="preserve">Proposed Record Drawings/As-Builts </t>
  </si>
  <si>
    <t>m.</t>
  </si>
  <si>
    <t>Proposed Warranty Inspections</t>
  </si>
  <si>
    <t>n.</t>
  </si>
  <si>
    <t>Foundation presentation</t>
  </si>
  <si>
    <t>Bidding Document Reproduction</t>
  </si>
  <si>
    <t>Current supplemental services</t>
  </si>
  <si>
    <t>Future supplemental services</t>
  </si>
  <si>
    <t>Campus Master Plan</t>
  </si>
  <si>
    <t>DOWL Geotechnical Investigation</t>
  </si>
  <si>
    <t>GBI registration</t>
  </si>
  <si>
    <t>Basic Services</t>
  </si>
  <si>
    <t>TOTAL: Basic Services</t>
  </si>
  <si>
    <t>Additional Services</t>
  </si>
  <si>
    <t>TOTAL: Additional Services</t>
  </si>
  <si>
    <t>Supplemental Services</t>
  </si>
  <si>
    <t>TOTAL: Supplemental Services</t>
  </si>
  <si>
    <t>Miscellaneous/Other Design Services</t>
  </si>
  <si>
    <t>TOTAL: Miscellaneous/Other Design Services</t>
  </si>
  <si>
    <t>LC Furnishing Allowance</t>
  </si>
  <si>
    <t>SSC Furnishing Allowance</t>
  </si>
  <si>
    <t>Appliances &amp; Equipment - Living Center</t>
  </si>
  <si>
    <t>Food Service Equipment - Learning Center</t>
  </si>
  <si>
    <t>Donor Wall</t>
  </si>
  <si>
    <t>NWE gas line relocate</t>
  </si>
  <si>
    <t>Impact Fees Assessment</t>
  </si>
  <si>
    <t xml:space="preserve">Construction testing </t>
  </si>
  <si>
    <t>TOTAL DESIGN COSTS</t>
  </si>
  <si>
    <t>TOTAL CONSTRUCTION RELATED COSTS &amp; SERVICES</t>
  </si>
  <si>
    <t>Construction Estimate</t>
  </si>
  <si>
    <t>TOTAL AGENCY COSTS</t>
  </si>
  <si>
    <t>TOTAL CONSTRUCTION ESTIMATE</t>
  </si>
  <si>
    <t>Construction Cost per SF</t>
  </si>
  <si>
    <t>Building Square Footage</t>
  </si>
  <si>
    <t>General Construction</t>
  </si>
  <si>
    <t>Change Orders</t>
  </si>
  <si>
    <t>CO #1</t>
  </si>
  <si>
    <t>CO #2</t>
  </si>
  <si>
    <t>CO #3</t>
  </si>
  <si>
    <t>CO #4</t>
  </si>
  <si>
    <t>TOTAL G.C. CONTRACT</t>
  </si>
  <si>
    <t>Other Construction Contracts</t>
  </si>
  <si>
    <t>TOTAL OTHER CONTRACTS</t>
  </si>
  <si>
    <t>PROJECT COST TOTALS</t>
  </si>
  <si>
    <t>TOTAL FUNDING</t>
  </si>
  <si>
    <t>SOFT COSTS SUB-TOTAL</t>
  </si>
  <si>
    <t>HARD COSTS SUB-TOTAL</t>
  </si>
  <si>
    <t>TOTAL COSTS</t>
  </si>
  <si>
    <t>REMAINING BALANCE</t>
  </si>
  <si>
    <t>CONSTRUCTION COSTS</t>
  </si>
  <si>
    <t>CONSTRUCTION ESTIMATE</t>
  </si>
  <si>
    <t>CONSTRUCTION RELATED COSTS &amp; SERVICES</t>
  </si>
  <si>
    <t>AGENCY COSTS</t>
  </si>
  <si>
    <t>DEISGN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</si>
</sst>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$&quot;#,##0.00"/>
    <numFmt numFmtId="165" formatCode="[&lt;=9999999]###\-####;\(###\)\ ###\-####"/>
    <numFmt numFmtId="166" formatCode="_(* #,##0_);_(* \(#,##0\);_(* &quot;-&quot;??_);_(@_)"/>
  </numFmts>
  <fonts count="13" x14ac:knownFonts="1">
    <font>
      <sz val="10"/>
      <color theme="1" tint="0.24994659260841701"/>
      <name val="Calibri"/>
      <family val="2"/>
      <scheme val="minor"/>
    </font>
    <font>
      <sz val="10"/>
      <color theme="1" tint="0.24994659260841701"/>
      <name val="Calibri Light"/>
      <family val="2"/>
      <scheme val="major"/>
    </font>
    <font>
      <b/>
      <sz val="10"/>
      <color theme="1" tint="0.24994659260841701"/>
      <name val="Calibri Light"/>
      <family val="2"/>
      <scheme val="major"/>
    </font>
    <font>
      <sz val="22"/>
      <color theme="3" tint="0.24994659260841701"/>
      <name val="Calibri Light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b/>
      <sz val="14"/>
      <color theme="1" tint="0.24994659260841701"/>
      <name val="Calibri"/>
      <family val="2"/>
      <scheme val="minor"/>
    </font>
    <font>
      <b/>
      <sz val="14"/>
      <color theme="8" tint="0.79998168889431442"/>
      <name val="Calibri"/>
      <family val="2"/>
      <scheme val="minor"/>
    </font>
    <font>
      <sz val="14"/>
      <color theme="1" tint="0.2499465926084170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1" applyNumberFormat="0" applyFill="0" applyAlignment="0" applyProtection="0"/>
    <xf numFmtId="0" fontId="1" fillId="0" borderId="2" applyNumberFormat="0" applyFill="0" applyBorder="0" applyAlignment="0" applyProtection="0"/>
    <xf numFmtId="0" fontId="2" fillId="0" borderId="3" applyNumberFormat="0" applyFill="0" applyBorder="0" applyAlignment="0" applyProtection="0"/>
    <xf numFmtId="165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7" fillId="2" borderId="0" xfId="0" applyFont="1" applyFill="1" applyBorder="1"/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/>
    <xf numFmtId="0" fontId="4" fillId="0" borderId="4" xfId="0" applyFont="1" applyBorder="1"/>
    <xf numFmtId="164" fontId="0" fillId="0" borderId="0" xfId="0" applyNumberFormat="1"/>
    <xf numFmtId="0" fontId="7" fillId="2" borderId="13" xfId="0" applyFont="1" applyFill="1" applyBorder="1"/>
    <xf numFmtId="0" fontId="4" fillId="4" borderId="7" xfId="0" applyFont="1" applyFill="1" applyBorder="1"/>
    <xf numFmtId="0" fontId="5" fillId="4" borderId="8" xfId="0" applyFont="1" applyFill="1" applyBorder="1"/>
    <xf numFmtId="0" fontId="4" fillId="4" borderId="9" xfId="0" applyFont="1" applyFill="1" applyBorder="1"/>
    <xf numFmtId="0" fontId="4" fillId="4" borderId="12" xfId="0" applyFont="1" applyFill="1" applyBorder="1"/>
    <xf numFmtId="0" fontId="0" fillId="4" borderId="12" xfId="0" applyFill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49" fontId="0" fillId="0" borderId="0" xfId="0" applyNumberFormat="1" applyBorder="1"/>
    <xf numFmtId="0" fontId="10" fillId="4" borderId="6" xfId="0" applyFont="1" applyFill="1" applyBorder="1"/>
    <xf numFmtId="0" fontId="0" fillId="0" borderId="0" xfId="0" applyFill="1" applyBorder="1"/>
    <xf numFmtId="0" fontId="9" fillId="4" borderId="12" xfId="0" applyFont="1" applyFill="1" applyBorder="1" applyAlignment="1">
      <alignment horizontal="left" vertical="top"/>
    </xf>
    <xf numFmtId="0" fontId="9" fillId="4" borderId="12" xfId="0" applyFont="1" applyFill="1" applyBorder="1" applyAlignment="1">
      <alignment horizontal="left" vertical="top" wrapText="1"/>
    </xf>
    <xf numFmtId="0" fontId="0" fillId="3" borderId="7" xfId="0" applyFill="1" applyBorder="1"/>
    <xf numFmtId="0" fontId="0" fillId="3" borderId="8" xfId="0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11" fillId="3" borderId="6" xfId="0" applyFont="1" applyFill="1" applyBorder="1"/>
    <xf numFmtId="0" fontId="12" fillId="3" borderId="7" xfId="0" applyFont="1" applyFill="1" applyBorder="1"/>
    <xf numFmtId="0" fontId="10" fillId="2" borderId="9" xfId="0" applyFont="1" applyFill="1" applyBorder="1"/>
    <xf numFmtId="0" fontId="12" fillId="2" borderId="10" xfId="0" applyFont="1" applyFill="1" applyBorder="1"/>
    <xf numFmtId="0" fontId="10" fillId="2" borderId="10" xfId="0" applyFont="1" applyFill="1" applyBorder="1"/>
    <xf numFmtId="0" fontId="10" fillId="2" borderId="12" xfId="0" applyFont="1" applyFill="1" applyBorder="1"/>
    <xf numFmtId="0" fontId="12" fillId="2" borderId="0" xfId="0" applyFont="1" applyFill="1" applyBorder="1"/>
    <xf numFmtId="0" fontId="10" fillId="2" borderId="0" xfId="0" applyFont="1" applyFill="1" applyBorder="1"/>
    <xf numFmtId="0" fontId="4" fillId="6" borderId="9" xfId="0" applyFont="1" applyFill="1" applyBorder="1"/>
    <xf numFmtId="0" fontId="4" fillId="6" borderId="10" xfId="0" applyFont="1" applyFill="1" applyBorder="1"/>
    <xf numFmtId="0" fontId="0" fillId="6" borderId="11" xfId="0" applyFill="1" applyBorder="1"/>
    <xf numFmtId="0" fontId="4" fillId="6" borderId="14" xfId="0" applyFont="1" applyFill="1" applyBorder="1"/>
    <xf numFmtId="0" fontId="4" fillId="6" borderId="5" xfId="0" applyFont="1" applyFill="1" applyBorder="1"/>
    <xf numFmtId="0" fontId="0" fillId="6" borderId="15" xfId="0" applyFill="1" applyBorder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0" fontId="5" fillId="0" borderId="10" xfId="0" applyFont="1" applyBorder="1" applyAlignment="1">
      <alignment horizontal="left"/>
    </xf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7" borderId="7" xfId="0" applyFont="1" applyFill="1" applyBorder="1"/>
    <xf numFmtId="0" fontId="10" fillId="7" borderId="6" xfId="0" applyFont="1" applyFill="1" applyBorder="1"/>
    <xf numFmtId="0" fontId="5" fillId="7" borderId="8" xfId="0" applyFont="1" applyFill="1" applyBorder="1"/>
    <xf numFmtId="0" fontId="4" fillId="7" borderId="12" xfId="0" applyFont="1" applyFill="1" applyBorder="1" applyAlignment="1">
      <alignment horizontal="left" vertical="top"/>
    </xf>
    <xf numFmtId="0" fontId="4" fillId="7" borderId="12" xfId="0" applyFont="1" applyFill="1" applyBorder="1"/>
    <xf numFmtId="0" fontId="0" fillId="7" borderId="12" xfId="0" applyFill="1" applyBorder="1"/>
    <xf numFmtId="0" fontId="9" fillId="7" borderId="12" xfId="0" applyFont="1" applyFill="1" applyBorder="1" applyAlignment="1">
      <alignment vertical="top" wrapText="1"/>
    </xf>
    <xf numFmtId="164" fontId="4" fillId="0" borderId="17" xfId="0" applyNumberFormat="1" applyFont="1" applyBorder="1"/>
    <xf numFmtId="164" fontId="5" fillId="0" borderId="17" xfId="0" applyNumberFormat="1" applyFont="1" applyBorder="1"/>
    <xf numFmtId="166" fontId="4" fillId="0" borderId="17" xfId="6" applyNumberFormat="1" applyFont="1" applyBorder="1"/>
    <xf numFmtId="0" fontId="0" fillId="0" borderId="18" xfId="0" applyBorder="1"/>
    <xf numFmtId="0" fontId="0" fillId="0" borderId="16" xfId="0" applyBorder="1" applyAlignment="1">
      <alignment horizontal="left" vertical="center"/>
    </xf>
    <xf numFmtId="0" fontId="5" fillId="6" borderId="21" xfId="0" applyFont="1" applyFill="1" applyBorder="1" applyAlignment="1">
      <alignment horizontal="center" vertical="center"/>
    </xf>
    <xf numFmtId="14" fontId="4" fillId="6" borderId="22" xfId="0" applyNumberFormat="1" applyFont="1" applyFill="1" applyBorder="1" applyAlignment="1">
      <alignment horizontal="center"/>
    </xf>
    <xf numFmtId="164" fontId="5" fillId="0" borderId="23" xfId="0" applyNumberFormat="1" applyFont="1" applyFill="1" applyBorder="1"/>
    <xf numFmtId="0" fontId="0" fillId="0" borderId="24" xfId="0" applyFill="1" applyBorder="1" applyAlignment="1">
      <alignment horizontal="left" vertical="center"/>
    </xf>
    <xf numFmtId="164" fontId="4" fillId="0" borderId="25" xfId="0" applyNumberFormat="1" applyFont="1" applyBorder="1"/>
    <xf numFmtId="0" fontId="0" fillId="0" borderId="26" xfId="0" applyBorder="1"/>
    <xf numFmtId="0" fontId="9" fillId="7" borderId="6" xfId="0" applyFont="1" applyFill="1" applyBorder="1" applyAlignment="1">
      <alignment horizontal="left" vertical="top"/>
    </xf>
    <xf numFmtId="0" fontId="9" fillId="7" borderId="7" xfId="0" applyFont="1" applyFill="1" applyBorder="1" applyAlignment="1">
      <alignment horizontal="left" vertical="top"/>
    </xf>
    <xf numFmtId="0" fontId="9" fillId="7" borderId="8" xfId="0" applyFont="1" applyFill="1" applyBorder="1" applyAlignment="1">
      <alignment horizontal="left" vertical="top"/>
    </xf>
    <xf numFmtId="164" fontId="5" fillId="0" borderId="23" xfId="0" applyNumberFormat="1" applyFont="1" applyBorder="1"/>
    <xf numFmtId="0" fontId="0" fillId="0" borderId="27" xfId="0" applyBorder="1"/>
    <xf numFmtId="164" fontId="4" fillId="0" borderId="25" xfId="0" applyNumberFormat="1" applyFont="1" applyFill="1" applyBorder="1"/>
    <xf numFmtId="0" fontId="0" fillId="0" borderId="26" xfId="0" applyFill="1" applyBorder="1"/>
    <xf numFmtId="0" fontId="9" fillId="7" borderId="6" xfId="0" applyFont="1" applyFill="1" applyBorder="1" applyAlignment="1">
      <alignment horizontal="left"/>
    </xf>
    <xf numFmtId="0" fontId="9" fillId="7" borderId="7" xfId="0" applyFont="1" applyFill="1" applyBorder="1" applyAlignment="1">
      <alignment horizontal="left"/>
    </xf>
    <xf numFmtId="0" fontId="9" fillId="7" borderId="8" xfId="0" applyFont="1" applyFill="1" applyBorder="1" applyAlignment="1">
      <alignment horizontal="left"/>
    </xf>
    <xf numFmtId="0" fontId="0" fillId="0" borderId="28" xfId="0" applyBorder="1" applyAlignment="1">
      <alignment horizontal="left" vertical="center"/>
    </xf>
    <xf numFmtId="0" fontId="4" fillId="4" borderId="6" xfId="0" applyFont="1" applyFill="1" applyBorder="1"/>
    <xf numFmtId="0" fontId="4" fillId="4" borderId="29" xfId="0" applyFont="1" applyFill="1" applyBorder="1"/>
    <xf numFmtId="0" fontId="7" fillId="8" borderId="6" xfId="0" applyFont="1" applyFill="1" applyBorder="1"/>
    <xf numFmtId="0" fontId="9" fillId="8" borderId="7" xfId="0" applyFont="1" applyFill="1" applyBorder="1"/>
    <xf numFmtId="164" fontId="9" fillId="8" borderId="7" xfId="0" applyNumberFormat="1" applyFont="1" applyFill="1" applyBorder="1"/>
    <xf numFmtId="0" fontId="7" fillId="8" borderId="8" xfId="0" applyFont="1" applyFill="1" applyBorder="1"/>
    <xf numFmtId="0" fontId="9" fillId="4" borderId="6" xfId="0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164" fontId="4" fillId="0" borderId="23" xfId="0" applyNumberFormat="1" applyFont="1" applyBorder="1"/>
    <xf numFmtId="0" fontId="9" fillId="4" borderId="6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0" fillId="4" borderId="6" xfId="0" applyFill="1" applyBorder="1"/>
    <xf numFmtId="0" fontId="5" fillId="4" borderId="7" xfId="0" applyFont="1" applyFill="1" applyBorder="1"/>
    <xf numFmtId="164" fontId="4" fillId="4" borderId="29" xfId="0" applyNumberFormat="1" applyFont="1" applyFill="1" applyBorder="1"/>
    <xf numFmtId="0" fontId="0" fillId="4" borderId="30" xfId="0" applyFill="1" applyBorder="1"/>
    <xf numFmtId="164" fontId="4" fillId="0" borderId="23" xfId="0" applyNumberFormat="1" applyFont="1" applyFill="1" applyBorder="1"/>
    <xf numFmtId="0" fontId="0" fillId="0" borderId="27" xfId="0" applyFill="1" applyBorder="1"/>
    <xf numFmtId="0" fontId="7" fillId="5" borderId="12" xfId="0" applyFont="1" applyFill="1" applyBorder="1"/>
    <xf numFmtId="0" fontId="9" fillId="5" borderId="0" xfId="0" applyFont="1" applyFill="1" applyBorder="1"/>
    <xf numFmtId="164" fontId="9" fillId="5" borderId="25" xfId="0" applyNumberFormat="1" applyFont="1" applyFill="1" applyBorder="1"/>
    <xf numFmtId="0" fontId="7" fillId="5" borderId="26" xfId="0" applyFont="1" applyFill="1" applyBorder="1"/>
    <xf numFmtId="0" fontId="10" fillId="9" borderId="6" xfId="0" applyFont="1" applyFill="1" applyBorder="1"/>
    <xf numFmtId="0" fontId="4" fillId="9" borderId="7" xfId="0" applyFont="1" applyFill="1" applyBorder="1"/>
    <xf numFmtId="0" fontId="4" fillId="9" borderId="17" xfId="0" applyFont="1" applyFill="1" applyBorder="1"/>
    <xf numFmtId="0" fontId="5" fillId="9" borderId="18" xfId="0" applyFont="1" applyFill="1" applyBorder="1"/>
    <xf numFmtId="0" fontId="0" fillId="9" borderId="12" xfId="0" applyFill="1" applyBorder="1"/>
    <xf numFmtId="0" fontId="4" fillId="9" borderId="10" xfId="0" applyFont="1" applyFill="1" applyBorder="1"/>
    <xf numFmtId="0" fontId="5" fillId="9" borderId="10" xfId="0" applyFont="1" applyFill="1" applyBorder="1" applyAlignment="1">
      <alignment horizontal="right"/>
    </xf>
    <xf numFmtId="164" fontId="5" fillId="9" borderId="17" xfId="0" applyNumberFormat="1" applyFont="1" applyFill="1" applyBorder="1"/>
    <xf numFmtId="0" fontId="0" fillId="9" borderId="18" xfId="0" applyFill="1" applyBorder="1"/>
    <xf numFmtId="0" fontId="9" fillId="9" borderId="12" xfId="0" applyFont="1" applyFill="1" applyBorder="1" applyAlignment="1">
      <alignment horizontal="left" vertical="top" wrapText="1"/>
    </xf>
    <xf numFmtId="0" fontId="4" fillId="9" borderId="0" xfId="0" applyFont="1" applyFill="1" applyBorder="1"/>
    <xf numFmtId="164" fontId="4" fillId="9" borderId="17" xfId="0" applyNumberFormat="1" applyFont="1" applyFill="1" applyBorder="1"/>
    <xf numFmtId="0" fontId="4" fillId="9" borderId="12" xfId="0" applyFont="1" applyFill="1" applyBorder="1"/>
    <xf numFmtId="0" fontId="4" fillId="9" borderId="6" xfId="0" applyFont="1" applyFill="1" applyBorder="1"/>
    <xf numFmtId="0" fontId="5" fillId="9" borderId="7" xfId="0" applyFont="1" applyFill="1" applyBorder="1" applyAlignment="1">
      <alignment horizontal="right"/>
    </xf>
    <xf numFmtId="0" fontId="4" fillId="9" borderId="9" xfId="0" applyFont="1" applyFill="1" applyBorder="1"/>
    <xf numFmtId="0" fontId="4" fillId="9" borderId="10" xfId="0" applyFont="1" applyFill="1" applyBorder="1" applyAlignment="1">
      <alignment horizontal="right"/>
    </xf>
    <xf numFmtId="0" fontId="4" fillId="9" borderId="14" xfId="0" applyFont="1" applyFill="1" applyBorder="1"/>
    <xf numFmtId="0" fontId="4" fillId="9" borderId="5" xfId="0" applyFont="1" applyFill="1" applyBorder="1"/>
    <xf numFmtId="0" fontId="5" fillId="9" borderId="5" xfId="0" applyFont="1" applyFill="1" applyBorder="1" applyAlignment="1">
      <alignment horizontal="right"/>
    </xf>
    <xf numFmtId="164" fontId="5" fillId="9" borderId="19" xfId="0" applyNumberFormat="1" applyFont="1" applyFill="1" applyBorder="1"/>
    <xf numFmtId="0" fontId="0" fillId="9" borderId="20" xfId="0" applyFill="1" applyBorder="1"/>
  </cellXfs>
  <cellStyles count="7">
    <cellStyle name="Comma" xfId="6" builtinId="3"/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12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border>
        <top style="thin">
          <color theme="6" tint="-0.499984740745262"/>
        </top>
      </border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Light9" defaultPivotStyle="PivotStyleLight16">
    <tableStyle name="Address Book" pivot="0" count="5" xr9:uid="{00000000-0011-0000-FFFF-FFFF00000000}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</tableStyle>
    <tableStyle name="Personal monthly budget" pivot="0" count="7" xr9:uid="{DF2684C2-C435-47FA-9646-E632C3AE894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A7CCCD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Retrospect">
  <a:themeElements>
    <a:clrScheme name="Retrospect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80DE-9286-4E16-8042-5CE6A8D9237C}">
  <sheetPr codeName="Sheet1">
    <pageSetUpPr fitToPage="1"/>
  </sheetPr>
  <dimension ref="A1:G134"/>
  <sheetViews>
    <sheetView tabSelected="1" workbookViewId="0"/>
  </sheetViews>
  <sheetFormatPr defaultRowHeight="12.75" x14ac:dyDescent="0.2"/>
  <cols>
    <col min="1" max="1" width="4.28515625" customWidth="1"/>
    <col min="2" max="3" width="3.140625" customWidth="1"/>
    <col min="4" max="4" width="51.7109375" customWidth="1"/>
    <col min="5" max="6" width="21.140625" customWidth="1"/>
    <col min="7" max="7" width="41.85546875" customWidth="1"/>
    <col min="8" max="8" width="21.140625" customWidth="1"/>
    <col min="9" max="9" width="21.7109375" customWidth="1"/>
    <col min="10" max="10" width="44.7109375" customWidth="1"/>
  </cols>
  <sheetData>
    <row r="1" spans="1:7" ht="25.5" customHeight="1" thickBot="1" x14ac:dyDescent="0.35">
      <c r="A1" s="25" t="s">
        <v>50</v>
      </c>
      <c r="B1" s="26"/>
      <c r="C1" s="26"/>
      <c r="D1" s="26"/>
      <c r="E1" s="21"/>
      <c r="F1" s="21"/>
      <c r="G1" s="22"/>
    </row>
    <row r="2" spans="1:7" ht="18.75" customHeight="1" x14ac:dyDescent="0.3">
      <c r="A2" s="27" t="s">
        <v>51</v>
      </c>
      <c r="B2" s="28"/>
      <c r="C2" s="28"/>
      <c r="D2" s="29"/>
      <c r="E2" s="23"/>
      <c r="F2" s="23"/>
      <c r="G2" s="24"/>
    </row>
    <row r="3" spans="1:7" ht="18.75" customHeight="1" x14ac:dyDescent="0.3">
      <c r="A3" s="30" t="s">
        <v>52</v>
      </c>
      <c r="B3" s="31"/>
      <c r="C3" s="31"/>
      <c r="D3" s="32"/>
      <c r="E3" s="3"/>
      <c r="F3" s="3"/>
      <c r="G3" s="8"/>
    </row>
    <row r="4" spans="1:7" ht="18.75" customHeight="1" thickBot="1" x14ac:dyDescent="0.35">
      <c r="A4" s="30" t="s">
        <v>0</v>
      </c>
      <c r="B4" s="31"/>
      <c r="C4" s="31"/>
      <c r="D4" s="32"/>
      <c r="E4" s="3"/>
      <c r="F4" s="3"/>
      <c r="G4" s="8"/>
    </row>
    <row r="5" spans="1:7" ht="15" x14ac:dyDescent="0.25">
      <c r="A5" s="33"/>
      <c r="B5" s="34"/>
      <c r="C5" s="34"/>
      <c r="D5" s="34"/>
      <c r="E5" s="61" t="s">
        <v>59</v>
      </c>
      <c r="F5" s="61" t="s">
        <v>60</v>
      </c>
      <c r="G5" s="35"/>
    </row>
    <row r="6" spans="1:7" ht="15.75" thickBot="1" x14ac:dyDescent="0.3">
      <c r="A6" s="36"/>
      <c r="B6" s="37"/>
      <c r="C6" s="37"/>
      <c r="D6" s="37"/>
      <c r="E6" s="62">
        <v>43466</v>
      </c>
      <c r="F6" s="62">
        <v>43739</v>
      </c>
      <c r="G6" s="38"/>
    </row>
    <row r="7" spans="1:7" ht="18" customHeight="1" thickBot="1" x14ac:dyDescent="0.35">
      <c r="A7" s="17" t="s">
        <v>1</v>
      </c>
      <c r="B7" s="9"/>
      <c r="C7" s="9"/>
      <c r="D7" s="78"/>
      <c r="E7" s="79"/>
      <c r="F7" s="79"/>
      <c r="G7" s="10" t="s">
        <v>61</v>
      </c>
    </row>
    <row r="8" spans="1:7" ht="15" x14ac:dyDescent="0.25">
      <c r="A8" s="11"/>
      <c r="B8" s="42" t="s">
        <v>53</v>
      </c>
      <c r="C8" s="42"/>
      <c r="D8" s="45"/>
      <c r="E8" s="65"/>
      <c r="F8" s="65"/>
      <c r="G8" s="77"/>
    </row>
    <row r="9" spans="1:7" ht="15" x14ac:dyDescent="0.25">
      <c r="A9" s="12"/>
      <c r="B9" s="4" t="s">
        <v>2</v>
      </c>
      <c r="C9" s="39"/>
      <c r="D9" s="39" t="s">
        <v>54</v>
      </c>
      <c r="E9" s="56"/>
      <c r="F9" s="56"/>
      <c r="G9" s="60"/>
    </row>
    <row r="10" spans="1:7" ht="15" x14ac:dyDescent="0.25">
      <c r="A10" s="12"/>
      <c r="B10" s="5" t="s">
        <v>3</v>
      </c>
      <c r="C10" s="39"/>
      <c r="D10" s="39" t="s">
        <v>55</v>
      </c>
      <c r="E10" s="56"/>
      <c r="F10" s="56"/>
      <c r="G10" s="60"/>
    </row>
    <row r="11" spans="1:7" ht="15" x14ac:dyDescent="0.25">
      <c r="A11" s="12"/>
      <c r="B11" s="5" t="s">
        <v>4</v>
      </c>
      <c r="C11" s="39"/>
      <c r="D11" s="39" t="s">
        <v>56</v>
      </c>
      <c r="E11" s="56"/>
      <c r="F11" s="56"/>
      <c r="G11" s="60"/>
    </row>
    <row r="12" spans="1:7" ht="15" x14ac:dyDescent="0.25">
      <c r="A12" s="12"/>
      <c r="B12" s="5" t="s">
        <v>5</v>
      </c>
      <c r="C12" s="39"/>
      <c r="D12" s="39" t="s">
        <v>56</v>
      </c>
      <c r="E12" s="56"/>
      <c r="F12" s="56"/>
      <c r="G12" s="60"/>
    </row>
    <row r="13" spans="1:7" ht="15" x14ac:dyDescent="0.25">
      <c r="A13" s="12"/>
      <c r="B13" s="5" t="s">
        <v>6</v>
      </c>
      <c r="C13" s="39"/>
      <c r="D13" s="39" t="s">
        <v>57</v>
      </c>
      <c r="E13" s="56"/>
      <c r="F13" s="56"/>
      <c r="G13" s="60"/>
    </row>
    <row r="14" spans="1:7" ht="15" x14ac:dyDescent="0.25">
      <c r="A14" s="12"/>
      <c r="B14" s="5" t="s">
        <v>22</v>
      </c>
      <c r="C14" s="39"/>
      <c r="D14" s="39" t="s">
        <v>57</v>
      </c>
      <c r="E14" s="56"/>
      <c r="F14" s="56"/>
      <c r="G14" s="60"/>
    </row>
    <row r="15" spans="1:7" ht="15" x14ac:dyDescent="0.25">
      <c r="A15" s="12"/>
      <c r="B15" s="5" t="s">
        <v>23</v>
      </c>
      <c r="C15" s="39"/>
      <c r="D15" s="39" t="s">
        <v>58</v>
      </c>
      <c r="E15" s="56"/>
      <c r="F15" s="56"/>
      <c r="G15" s="60"/>
    </row>
    <row r="16" spans="1:7" ht="15.75" thickBot="1" x14ac:dyDescent="0.3">
      <c r="A16" s="12"/>
      <c r="B16" s="43" t="s">
        <v>7</v>
      </c>
      <c r="C16" s="43"/>
      <c r="D16" s="43"/>
      <c r="E16" s="63">
        <f>SUM(E9:E15)</f>
        <v>0</v>
      </c>
      <c r="F16" s="63">
        <f>SUM(F9:F15)</f>
        <v>0</v>
      </c>
      <c r="G16" s="64"/>
    </row>
    <row r="17" spans="1:7" ht="18" customHeight="1" thickBot="1" x14ac:dyDescent="0.35">
      <c r="A17" s="50" t="s">
        <v>8</v>
      </c>
      <c r="B17" s="49"/>
      <c r="C17" s="49"/>
      <c r="D17" s="49"/>
      <c r="E17" s="49"/>
      <c r="F17" s="49"/>
      <c r="G17" s="51"/>
    </row>
    <row r="18" spans="1:7" ht="15.75" customHeight="1" thickBot="1" x14ac:dyDescent="0.25">
      <c r="A18" s="67" t="s">
        <v>127</v>
      </c>
      <c r="B18" s="68"/>
      <c r="C18" s="68"/>
      <c r="D18" s="68"/>
      <c r="E18" s="68"/>
      <c r="F18" s="68"/>
      <c r="G18" s="69"/>
    </row>
    <row r="19" spans="1:7" ht="15" x14ac:dyDescent="0.25">
      <c r="A19" s="52"/>
      <c r="B19" s="40" t="s">
        <v>2</v>
      </c>
      <c r="C19" s="45" t="s">
        <v>85</v>
      </c>
      <c r="D19" s="45"/>
      <c r="E19" s="65"/>
      <c r="F19" s="65"/>
      <c r="G19" s="66"/>
    </row>
    <row r="20" spans="1:7" ht="15" x14ac:dyDescent="0.25">
      <c r="A20" s="52"/>
      <c r="B20" s="39"/>
      <c r="C20" s="39" t="s">
        <v>9</v>
      </c>
      <c r="D20" s="39" t="s">
        <v>62</v>
      </c>
      <c r="E20" s="56"/>
      <c r="F20" s="56"/>
      <c r="G20" s="59"/>
    </row>
    <row r="21" spans="1:7" ht="15" x14ac:dyDescent="0.25">
      <c r="A21" s="53"/>
      <c r="B21" s="39"/>
      <c r="C21" s="39" t="s">
        <v>10</v>
      </c>
      <c r="D21" s="39" t="s">
        <v>63</v>
      </c>
      <c r="E21" s="56"/>
      <c r="F21" s="56"/>
      <c r="G21" s="59"/>
    </row>
    <row r="22" spans="1:7" ht="15" x14ac:dyDescent="0.25">
      <c r="A22" s="53"/>
      <c r="B22" s="39"/>
      <c r="C22" s="39" t="s">
        <v>11</v>
      </c>
      <c r="D22" s="39" t="s">
        <v>64</v>
      </c>
      <c r="E22" s="56"/>
      <c r="F22" s="56"/>
      <c r="G22" s="59"/>
    </row>
    <row r="23" spans="1:7" ht="15" x14ac:dyDescent="0.25">
      <c r="A23" s="53"/>
      <c r="B23" s="39"/>
      <c r="C23" s="6" t="s">
        <v>12</v>
      </c>
      <c r="D23" s="6" t="s">
        <v>65</v>
      </c>
      <c r="E23" s="56"/>
      <c r="F23" s="56"/>
      <c r="G23" s="59"/>
    </row>
    <row r="24" spans="1:7" ht="15" x14ac:dyDescent="0.25">
      <c r="A24" s="53"/>
      <c r="B24" s="39"/>
      <c r="C24" s="39"/>
      <c r="D24" s="40" t="s">
        <v>86</v>
      </c>
      <c r="E24" s="57">
        <f>SUM(E20:E23)</f>
        <v>0</v>
      </c>
      <c r="F24" s="57">
        <f>SUM(F20:F23)</f>
        <v>0</v>
      </c>
      <c r="G24" s="59"/>
    </row>
    <row r="25" spans="1:7" ht="15" x14ac:dyDescent="0.25">
      <c r="A25" s="53"/>
      <c r="B25" s="39"/>
      <c r="C25" s="39"/>
      <c r="D25" s="40"/>
      <c r="E25" s="57"/>
      <c r="F25" s="57"/>
      <c r="G25" s="59"/>
    </row>
    <row r="26" spans="1:7" ht="15" x14ac:dyDescent="0.25">
      <c r="A26" s="53"/>
      <c r="B26" s="40" t="s">
        <v>3</v>
      </c>
      <c r="C26" s="46" t="s">
        <v>87</v>
      </c>
      <c r="D26" s="46"/>
      <c r="E26" s="56"/>
      <c r="F26" s="56"/>
      <c r="G26" s="59"/>
    </row>
    <row r="27" spans="1:7" ht="15" x14ac:dyDescent="0.25">
      <c r="A27" s="53"/>
      <c r="B27" s="39"/>
      <c r="C27" s="39" t="s">
        <v>9</v>
      </c>
      <c r="D27" s="39" t="s">
        <v>14</v>
      </c>
      <c r="E27" s="56"/>
      <c r="F27" s="56"/>
      <c r="G27" s="59"/>
    </row>
    <row r="28" spans="1:7" ht="15" x14ac:dyDescent="0.25">
      <c r="A28" s="53"/>
      <c r="B28" s="39"/>
      <c r="C28" s="39" t="s">
        <v>10</v>
      </c>
      <c r="D28" s="39" t="s">
        <v>66</v>
      </c>
      <c r="E28" s="56"/>
      <c r="F28" s="56"/>
      <c r="G28" s="59"/>
    </row>
    <row r="29" spans="1:7" ht="15" x14ac:dyDescent="0.25">
      <c r="A29" s="53"/>
      <c r="B29" s="39"/>
      <c r="C29" s="39" t="s">
        <v>12</v>
      </c>
      <c r="D29" s="39" t="s">
        <v>15</v>
      </c>
      <c r="E29" s="56"/>
      <c r="F29" s="56"/>
      <c r="G29" s="59"/>
    </row>
    <row r="30" spans="1:7" ht="15" x14ac:dyDescent="0.25">
      <c r="A30" s="53"/>
      <c r="B30" s="39"/>
      <c r="C30" s="39" t="s">
        <v>13</v>
      </c>
      <c r="D30" s="39" t="s">
        <v>67</v>
      </c>
      <c r="E30" s="56"/>
      <c r="F30" s="56"/>
      <c r="G30" s="59"/>
    </row>
    <row r="31" spans="1:7" ht="15" x14ac:dyDescent="0.25">
      <c r="A31" s="53"/>
      <c r="B31" s="39"/>
      <c r="C31" s="39" t="s">
        <v>16</v>
      </c>
      <c r="D31" s="39" t="s">
        <v>68</v>
      </c>
      <c r="E31" s="56"/>
      <c r="F31" s="56"/>
      <c r="G31" s="59"/>
    </row>
    <row r="32" spans="1:7" ht="15" x14ac:dyDescent="0.25">
      <c r="A32" s="53"/>
      <c r="B32" s="39"/>
      <c r="C32" s="39" t="s">
        <v>17</v>
      </c>
      <c r="D32" s="39" t="s">
        <v>69</v>
      </c>
      <c r="E32" s="56"/>
      <c r="F32" s="56"/>
      <c r="G32" s="59"/>
    </row>
    <row r="33" spans="1:7" ht="15" x14ac:dyDescent="0.25">
      <c r="A33" s="53"/>
      <c r="B33" s="39"/>
      <c r="C33" s="39" t="s">
        <v>18</v>
      </c>
      <c r="D33" s="39" t="s">
        <v>70</v>
      </c>
      <c r="E33" s="56"/>
      <c r="F33" s="56"/>
      <c r="G33" s="59"/>
    </row>
    <row r="34" spans="1:7" ht="15" x14ac:dyDescent="0.25">
      <c r="A34" s="53"/>
      <c r="B34" s="39"/>
      <c r="C34" s="39" t="s">
        <v>71</v>
      </c>
      <c r="D34" s="39" t="s">
        <v>72</v>
      </c>
      <c r="E34" s="56"/>
      <c r="F34" s="56"/>
      <c r="G34" s="59"/>
    </row>
    <row r="35" spans="1:7" ht="15" x14ac:dyDescent="0.25">
      <c r="A35" s="53"/>
      <c r="B35" s="39"/>
      <c r="C35" s="39" t="s">
        <v>73</v>
      </c>
      <c r="D35" s="39" t="s">
        <v>74</v>
      </c>
      <c r="E35" s="56"/>
      <c r="F35" s="56"/>
      <c r="G35" s="59"/>
    </row>
    <row r="36" spans="1:7" ht="15" x14ac:dyDescent="0.25">
      <c r="A36" s="53"/>
      <c r="B36" s="39"/>
      <c r="C36" s="39" t="s">
        <v>75</v>
      </c>
      <c r="D36" s="39" t="s">
        <v>76</v>
      </c>
      <c r="E36" s="56"/>
      <c r="F36" s="56"/>
      <c r="G36" s="59"/>
    </row>
    <row r="37" spans="1:7" ht="15" x14ac:dyDescent="0.25">
      <c r="A37" s="53"/>
      <c r="B37" s="39"/>
      <c r="C37" s="6" t="s">
        <v>77</v>
      </c>
      <c r="D37" s="6" t="s">
        <v>78</v>
      </c>
      <c r="E37" s="56"/>
      <c r="F37" s="56"/>
      <c r="G37" s="59"/>
    </row>
    <row r="38" spans="1:7" ht="15" x14ac:dyDescent="0.25">
      <c r="A38" s="53"/>
      <c r="B38" s="39"/>
      <c r="C38" s="39"/>
      <c r="D38" s="40" t="s">
        <v>88</v>
      </c>
      <c r="E38" s="57">
        <f>SUM(E27:E37)</f>
        <v>0</v>
      </c>
      <c r="F38" s="57">
        <f>SUM(F27:F37)</f>
        <v>0</v>
      </c>
      <c r="G38" s="59"/>
    </row>
    <row r="39" spans="1:7" ht="15" x14ac:dyDescent="0.25">
      <c r="A39" s="53"/>
      <c r="B39" s="39"/>
      <c r="C39" s="39"/>
      <c r="D39" s="39"/>
      <c r="E39" s="56"/>
      <c r="F39" s="56"/>
      <c r="G39" s="59"/>
    </row>
    <row r="40" spans="1:7" ht="15" x14ac:dyDescent="0.25">
      <c r="A40" s="53"/>
      <c r="B40" s="40" t="s">
        <v>4</v>
      </c>
      <c r="C40" s="46" t="s">
        <v>89</v>
      </c>
      <c r="D40" s="46"/>
      <c r="E40" s="56"/>
      <c r="F40" s="56"/>
      <c r="G40" s="59"/>
    </row>
    <row r="41" spans="1:7" ht="15" x14ac:dyDescent="0.25">
      <c r="A41" s="53"/>
      <c r="B41" s="39"/>
      <c r="C41" s="39" t="s">
        <v>9</v>
      </c>
      <c r="D41" s="39" t="s">
        <v>79</v>
      </c>
      <c r="E41" s="56"/>
      <c r="F41" s="56"/>
      <c r="G41" s="59"/>
    </row>
    <row r="42" spans="1:7" ht="15" x14ac:dyDescent="0.25">
      <c r="A42" s="53"/>
      <c r="B42" s="39"/>
      <c r="C42" s="39" t="s">
        <v>10</v>
      </c>
      <c r="D42" s="39" t="s">
        <v>80</v>
      </c>
      <c r="E42" s="56"/>
      <c r="F42" s="56"/>
      <c r="G42" s="59"/>
    </row>
    <row r="43" spans="1:7" ht="15" x14ac:dyDescent="0.25">
      <c r="A43" s="53"/>
      <c r="B43" s="39"/>
      <c r="C43" s="6" t="s">
        <v>11</v>
      </c>
      <c r="D43" s="6" t="s">
        <v>81</v>
      </c>
      <c r="E43" s="56"/>
      <c r="F43" s="56"/>
      <c r="G43" s="59"/>
    </row>
    <row r="44" spans="1:7" ht="15" x14ac:dyDescent="0.25">
      <c r="A44" s="53"/>
      <c r="B44" s="39"/>
      <c r="C44" s="39"/>
      <c r="D44" s="40" t="s">
        <v>90</v>
      </c>
      <c r="E44" s="57">
        <f>SUM(E41:E43)</f>
        <v>0</v>
      </c>
      <c r="F44" s="57">
        <f>SUM(F41:F43)</f>
        <v>0</v>
      </c>
      <c r="G44" s="59"/>
    </row>
    <row r="45" spans="1:7" ht="15" x14ac:dyDescent="0.25">
      <c r="A45" s="53"/>
      <c r="B45" s="39"/>
      <c r="C45" s="39"/>
      <c r="D45" s="39"/>
      <c r="E45" s="56"/>
      <c r="F45" s="56"/>
      <c r="G45" s="59"/>
    </row>
    <row r="46" spans="1:7" ht="15" x14ac:dyDescent="0.25">
      <c r="A46" s="53"/>
      <c r="B46" s="40" t="s">
        <v>5</v>
      </c>
      <c r="C46" s="46" t="s">
        <v>91</v>
      </c>
      <c r="D46" s="46"/>
      <c r="E46" s="56"/>
      <c r="F46" s="56"/>
      <c r="G46" s="59"/>
    </row>
    <row r="47" spans="1:7" ht="15" x14ac:dyDescent="0.25">
      <c r="A47" s="53"/>
      <c r="B47" s="39"/>
      <c r="C47" s="39" t="s">
        <v>9</v>
      </c>
      <c r="D47" s="39" t="s">
        <v>82</v>
      </c>
      <c r="E47" s="56"/>
      <c r="F47" s="56"/>
      <c r="G47" s="59"/>
    </row>
    <row r="48" spans="1:7" ht="15" x14ac:dyDescent="0.25">
      <c r="A48" s="53"/>
      <c r="B48" s="39"/>
      <c r="C48" s="39" t="s">
        <v>10</v>
      </c>
      <c r="D48" s="39" t="s">
        <v>83</v>
      </c>
      <c r="E48" s="56"/>
      <c r="F48" s="56"/>
      <c r="G48" s="59"/>
    </row>
    <row r="49" spans="1:7" ht="15" x14ac:dyDescent="0.25">
      <c r="A49" s="53"/>
      <c r="B49" s="39"/>
      <c r="C49" s="39" t="s">
        <v>11</v>
      </c>
      <c r="D49" s="39" t="s">
        <v>84</v>
      </c>
      <c r="E49" s="56"/>
      <c r="F49" s="56"/>
      <c r="G49" s="59"/>
    </row>
    <row r="50" spans="1:7" ht="15" x14ac:dyDescent="0.25">
      <c r="A50" s="53"/>
      <c r="B50" s="39"/>
      <c r="C50" s="6" t="s">
        <v>13</v>
      </c>
      <c r="D50" s="6" t="s">
        <v>19</v>
      </c>
      <c r="E50" s="56"/>
      <c r="F50" s="56"/>
      <c r="G50" s="59"/>
    </row>
    <row r="51" spans="1:7" ht="15" x14ac:dyDescent="0.25">
      <c r="A51" s="53"/>
      <c r="B51" s="39"/>
      <c r="C51" s="39"/>
      <c r="D51" s="40" t="s">
        <v>92</v>
      </c>
      <c r="E51" s="57">
        <f>SUM(E47:E50)</f>
        <v>0</v>
      </c>
      <c r="F51" s="57">
        <f>SUM(F47:F50)</f>
        <v>0</v>
      </c>
      <c r="G51" s="59"/>
    </row>
    <row r="52" spans="1:7" ht="15" x14ac:dyDescent="0.25">
      <c r="A52" s="53"/>
      <c r="B52" s="39"/>
      <c r="C52" s="39"/>
      <c r="D52" s="39"/>
      <c r="E52" s="56"/>
      <c r="F52" s="56"/>
      <c r="G52" s="59"/>
    </row>
    <row r="53" spans="1:7" ht="15.75" thickBot="1" x14ac:dyDescent="0.3">
      <c r="A53" s="53"/>
      <c r="B53" s="46" t="s">
        <v>101</v>
      </c>
      <c r="C53" s="46"/>
      <c r="D53" s="46"/>
      <c r="E53" s="70">
        <f>E24+E38+E44+E51</f>
        <v>0</v>
      </c>
      <c r="F53" s="70">
        <f>F24+F38+F44+F51</f>
        <v>0</v>
      </c>
      <c r="G53" s="71"/>
    </row>
    <row r="54" spans="1:7" ht="16.5" thickBot="1" x14ac:dyDescent="0.3">
      <c r="A54" s="74" t="s">
        <v>126</v>
      </c>
      <c r="B54" s="75"/>
      <c r="C54" s="75"/>
      <c r="D54" s="75"/>
      <c r="E54" s="75"/>
      <c r="F54" s="75"/>
      <c r="G54" s="76"/>
    </row>
    <row r="55" spans="1:7" ht="15" x14ac:dyDescent="0.25">
      <c r="A55" s="54"/>
      <c r="B55" s="41" t="s">
        <v>2</v>
      </c>
      <c r="C55" s="41" t="s">
        <v>93</v>
      </c>
      <c r="D55" s="41"/>
      <c r="E55" s="72"/>
      <c r="F55" s="72"/>
      <c r="G55" s="73"/>
    </row>
    <row r="56" spans="1:7" ht="15" x14ac:dyDescent="0.25">
      <c r="A56" s="54"/>
      <c r="B56" s="39" t="s">
        <v>3</v>
      </c>
      <c r="C56" s="39" t="s">
        <v>94</v>
      </c>
      <c r="D56" s="39"/>
      <c r="E56" s="56"/>
      <c r="F56" s="56"/>
      <c r="G56" s="59"/>
    </row>
    <row r="57" spans="1:7" ht="15" x14ac:dyDescent="0.25">
      <c r="A57" s="54"/>
      <c r="B57" s="39" t="s">
        <v>4</v>
      </c>
      <c r="C57" s="39" t="s">
        <v>20</v>
      </c>
      <c r="D57" s="39"/>
      <c r="E57" s="56"/>
      <c r="F57" s="56"/>
      <c r="G57" s="59"/>
    </row>
    <row r="58" spans="1:7" ht="15" x14ac:dyDescent="0.25">
      <c r="A58" s="54"/>
      <c r="B58" s="39" t="s">
        <v>5</v>
      </c>
      <c r="C58" s="39" t="s">
        <v>95</v>
      </c>
      <c r="D58" s="39"/>
      <c r="E58" s="56"/>
      <c r="F58" s="56"/>
      <c r="G58" s="59"/>
    </row>
    <row r="59" spans="1:7" ht="15" x14ac:dyDescent="0.25">
      <c r="A59" s="54"/>
      <c r="B59" s="39" t="s">
        <v>6</v>
      </c>
      <c r="C59" s="39" t="s">
        <v>96</v>
      </c>
      <c r="D59" s="39"/>
      <c r="E59" s="56"/>
      <c r="F59" s="56"/>
      <c r="G59" s="59"/>
    </row>
    <row r="60" spans="1:7" ht="15" x14ac:dyDescent="0.25">
      <c r="A60" s="54"/>
      <c r="B60" s="39" t="s">
        <v>22</v>
      </c>
      <c r="C60" s="39" t="s">
        <v>21</v>
      </c>
      <c r="D60" s="39"/>
      <c r="E60" s="56"/>
      <c r="F60" s="56"/>
      <c r="G60" s="59"/>
    </row>
    <row r="61" spans="1:7" ht="15" x14ac:dyDescent="0.25">
      <c r="A61" s="54"/>
      <c r="B61" s="39" t="s">
        <v>23</v>
      </c>
      <c r="C61" s="39" t="s">
        <v>97</v>
      </c>
      <c r="D61" s="39"/>
      <c r="E61" s="56"/>
      <c r="F61" s="56"/>
      <c r="G61" s="59"/>
    </row>
    <row r="62" spans="1:7" ht="15" x14ac:dyDescent="0.25">
      <c r="A62" s="54"/>
      <c r="B62" s="39" t="s">
        <v>33</v>
      </c>
      <c r="C62" s="39" t="s">
        <v>98</v>
      </c>
      <c r="D62" s="39"/>
      <c r="E62" s="56"/>
      <c r="F62" s="56"/>
      <c r="G62" s="59"/>
    </row>
    <row r="63" spans="1:7" ht="15" x14ac:dyDescent="0.25">
      <c r="A63" s="54"/>
      <c r="B63" s="39"/>
      <c r="C63" s="39"/>
      <c r="D63" s="39"/>
      <c r="E63" s="56"/>
      <c r="F63" s="56"/>
      <c r="G63" s="59"/>
    </row>
    <row r="64" spans="1:7" ht="15.75" thickBot="1" x14ac:dyDescent="0.3">
      <c r="A64" s="54"/>
      <c r="B64" s="46" t="s">
        <v>104</v>
      </c>
      <c r="C64" s="46"/>
      <c r="D64" s="46"/>
      <c r="E64" s="70">
        <f>SUM(E55:E62)</f>
        <v>0</v>
      </c>
      <c r="F64" s="70">
        <f>SUM(F55:F62)</f>
        <v>0</v>
      </c>
      <c r="G64" s="71"/>
    </row>
    <row r="65" spans="1:7" ht="16.5" thickBot="1" x14ac:dyDescent="0.3">
      <c r="A65" s="74" t="s">
        <v>125</v>
      </c>
      <c r="B65" s="75"/>
      <c r="C65" s="75"/>
      <c r="D65" s="75"/>
      <c r="E65" s="75"/>
      <c r="F65" s="75"/>
      <c r="G65" s="76"/>
    </row>
    <row r="66" spans="1:7" ht="15.75" customHeight="1" x14ac:dyDescent="0.25">
      <c r="A66" s="55"/>
      <c r="B66" s="41" t="s">
        <v>2</v>
      </c>
      <c r="C66" s="41" t="s">
        <v>24</v>
      </c>
      <c r="D66" s="41"/>
      <c r="E66" s="72"/>
      <c r="F66" s="72"/>
      <c r="G66" s="73"/>
    </row>
    <row r="67" spans="1:7" ht="15.75" customHeight="1" x14ac:dyDescent="0.25">
      <c r="A67" s="55"/>
      <c r="B67" s="39" t="s">
        <v>3</v>
      </c>
      <c r="C67" s="39" t="s">
        <v>25</v>
      </c>
      <c r="D67" s="39"/>
      <c r="E67" s="56"/>
      <c r="F67" s="56"/>
      <c r="G67" s="59"/>
    </row>
    <row r="68" spans="1:7" ht="15.75" customHeight="1" x14ac:dyDescent="0.25">
      <c r="A68" s="55"/>
      <c r="B68" s="39" t="s">
        <v>4</v>
      </c>
      <c r="C68" s="39" t="s">
        <v>26</v>
      </c>
      <c r="D68" s="39"/>
      <c r="E68" s="56"/>
      <c r="F68" s="56"/>
      <c r="G68" s="59"/>
    </row>
    <row r="69" spans="1:7" ht="15" x14ac:dyDescent="0.25">
      <c r="A69" s="53"/>
      <c r="B69" s="39"/>
      <c r="C69" s="39" t="s">
        <v>9</v>
      </c>
      <c r="D69" s="39" t="s">
        <v>99</v>
      </c>
      <c r="E69" s="56"/>
      <c r="F69" s="56"/>
      <c r="G69" s="59"/>
    </row>
    <row r="70" spans="1:7" ht="15" x14ac:dyDescent="0.25">
      <c r="A70" s="53"/>
      <c r="B70" s="39"/>
      <c r="C70" s="39" t="s">
        <v>10</v>
      </c>
      <c r="D70" s="39" t="s">
        <v>27</v>
      </c>
      <c r="E70" s="56"/>
      <c r="F70" s="56"/>
      <c r="G70" s="59"/>
    </row>
    <row r="71" spans="1:7" ht="15" x14ac:dyDescent="0.25">
      <c r="A71" s="53"/>
      <c r="B71" s="39"/>
      <c r="C71" s="39" t="s">
        <v>11</v>
      </c>
      <c r="D71" s="39" t="s">
        <v>28</v>
      </c>
      <c r="E71" s="56"/>
      <c r="F71" s="56"/>
      <c r="G71" s="59"/>
    </row>
    <row r="72" spans="1:7" ht="15" x14ac:dyDescent="0.25">
      <c r="A72" s="53"/>
      <c r="B72" s="39" t="s">
        <v>5</v>
      </c>
      <c r="C72" s="39" t="s">
        <v>29</v>
      </c>
      <c r="D72" s="39"/>
      <c r="E72" s="56"/>
      <c r="F72" s="56"/>
      <c r="G72" s="59"/>
    </row>
    <row r="73" spans="1:7" ht="15" x14ac:dyDescent="0.25">
      <c r="A73" s="53"/>
      <c r="B73" s="39" t="s">
        <v>6</v>
      </c>
      <c r="C73" s="39" t="s">
        <v>30</v>
      </c>
      <c r="D73" s="39"/>
      <c r="E73" s="56"/>
      <c r="F73" s="56"/>
      <c r="G73" s="59"/>
    </row>
    <row r="74" spans="1:7" ht="15" x14ac:dyDescent="0.25">
      <c r="A74" s="53"/>
      <c r="B74" s="39" t="s">
        <v>22</v>
      </c>
      <c r="C74" s="39" t="s">
        <v>100</v>
      </c>
      <c r="D74" s="39"/>
      <c r="E74" s="56"/>
      <c r="F74" s="56"/>
      <c r="G74" s="59"/>
    </row>
    <row r="75" spans="1:7" ht="15" x14ac:dyDescent="0.25">
      <c r="A75" s="53"/>
      <c r="B75" s="39" t="s">
        <v>23</v>
      </c>
      <c r="C75" s="39" t="s">
        <v>34</v>
      </c>
      <c r="D75" s="39"/>
      <c r="E75" s="56"/>
      <c r="F75" s="56"/>
      <c r="G75" s="59"/>
    </row>
    <row r="76" spans="1:7" ht="15" x14ac:dyDescent="0.25">
      <c r="A76" s="53"/>
      <c r="B76" s="39" t="s">
        <v>33</v>
      </c>
      <c r="C76" s="39" t="s">
        <v>31</v>
      </c>
      <c r="D76" s="39"/>
      <c r="E76" s="56"/>
      <c r="F76" s="56"/>
      <c r="G76" s="59"/>
    </row>
    <row r="77" spans="1:7" ht="15" x14ac:dyDescent="0.25">
      <c r="A77" s="53"/>
      <c r="B77" s="39" t="s">
        <v>35</v>
      </c>
      <c r="C77" s="39" t="s">
        <v>32</v>
      </c>
      <c r="D77" s="39"/>
      <c r="E77" s="56"/>
      <c r="F77" s="56"/>
      <c r="G77" s="59"/>
    </row>
    <row r="78" spans="1:7" ht="15" x14ac:dyDescent="0.25">
      <c r="A78" s="53"/>
      <c r="B78" s="39" t="s">
        <v>36</v>
      </c>
      <c r="C78" s="39" t="s">
        <v>37</v>
      </c>
      <c r="D78" s="39"/>
      <c r="E78" s="56"/>
      <c r="F78" s="56"/>
      <c r="G78" s="59"/>
    </row>
    <row r="79" spans="1:7" ht="15" x14ac:dyDescent="0.25">
      <c r="A79" s="53"/>
      <c r="B79" s="39" t="s">
        <v>38</v>
      </c>
      <c r="C79" s="39" t="s">
        <v>39</v>
      </c>
      <c r="D79" s="39"/>
      <c r="E79" s="56"/>
      <c r="F79" s="56"/>
      <c r="G79" s="59"/>
    </row>
    <row r="80" spans="1:7" ht="15" x14ac:dyDescent="0.25">
      <c r="A80" s="53"/>
      <c r="B80" s="39"/>
      <c r="C80" s="39"/>
      <c r="D80" s="39"/>
      <c r="E80" s="56"/>
      <c r="F80" s="56"/>
      <c r="G80" s="59"/>
    </row>
    <row r="81" spans="1:7" ht="15.75" thickBot="1" x14ac:dyDescent="0.3">
      <c r="A81" s="53"/>
      <c r="B81" s="46" t="s">
        <v>102</v>
      </c>
      <c r="C81" s="46"/>
      <c r="D81" s="46"/>
      <c r="E81" s="70">
        <f>SUM(E66:E79)</f>
        <v>0</v>
      </c>
      <c r="F81" s="70">
        <f>SUM(F66:F79)</f>
        <v>0</v>
      </c>
      <c r="G81" s="71"/>
    </row>
    <row r="82" spans="1:7" ht="20.25" customHeight="1" thickBot="1" x14ac:dyDescent="0.3">
      <c r="A82" s="80"/>
      <c r="B82" s="81" t="s">
        <v>40</v>
      </c>
      <c r="C82" s="81"/>
      <c r="D82" s="81"/>
      <c r="E82" s="82">
        <f>E53+E64+E81</f>
        <v>0</v>
      </c>
      <c r="F82" s="82">
        <f>F53+F64+F81</f>
        <v>0</v>
      </c>
      <c r="G82" s="83"/>
    </row>
    <row r="83" spans="1:7" ht="15.75" customHeight="1" thickBot="1" x14ac:dyDescent="0.25">
      <c r="A83" s="84" t="s">
        <v>124</v>
      </c>
      <c r="B83" s="85"/>
      <c r="C83" s="85"/>
      <c r="D83" s="85"/>
      <c r="E83" s="85"/>
      <c r="F83" s="85"/>
      <c r="G83" s="86"/>
    </row>
    <row r="84" spans="1:7" ht="15" customHeight="1" x14ac:dyDescent="0.25">
      <c r="A84" s="19"/>
      <c r="B84" s="41" t="s">
        <v>2</v>
      </c>
      <c r="C84" s="44" t="s">
        <v>103</v>
      </c>
      <c r="D84" s="44"/>
      <c r="E84" s="72"/>
      <c r="F84" s="72"/>
      <c r="G84" s="73"/>
    </row>
    <row r="85" spans="1:7" ht="15" customHeight="1" x14ac:dyDescent="0.25">
      <c r="A85" s="20"/>
      <c r="B85" s="39"/>
      <c r="C85" s="39" t="s">
        <v>9</v>
      </c>
      <c r="D85" s="39" t="s">
        <v>41</v>
      </c>
      <c r="E85" s="56"/>
      <c r="F85" s="56"/>
      <c r="G85" s="59"/>
    </row>
    <row r="86" spans="1:7" ht="15" x14ac:dyDescent="0.25">
      <c r="A86" s="13"/>
      <c r="B86" s="39"/>
      <c r="C86" s="39" t="s">
        <v>10</v>
      </c>
      <c r="D86" s="39" t="s">
        <v>42</v>
      </c>
      <c r="E86" s="56"/>
      <c r="F86" s="56"/>
      <c r="G86" s="59"/>
    </row>
    <row r="87" spans="1:7" ht="15" x14ac:dyDescent="0.25">
      <c r="A87" s="13"/>
      <c r="B87" s="14"/>
      <c r="C87" s="48" t="s">
        <v>105</v>
      </c>
      <c r="D87" s="48"/>
      <c r="E87" s="56">
        <f>SUM(E85:E86)</f>
        <v>0</v>
      </c>
      <c r="F87" s="56">
        <f>SUM(F85:F86)</f>
        <v>0</v>
      </c>
      <c r="G87" s="59"/>
    </row>
    <row r="88" spans="1:7" ht="15" x14ac:dyDescent="0.25">
      <c r="A88" s="13"/>
      <c r="B88" s="14"/>
      <c r="C88" s="39"/>
      <c r="D88" s="39"/>
      <c r="E88" s="56"/>
      <c r="F88" s="56"/>
      <c r="G88" s="59"/>
    </row>
    <row r="89" spans="1:7" ht="15" customHeight="1" x14ac:dyDescent="0.25">
      <c r="A89" s="13"/>
      <c r="B89" s="14"/>
      <c r="C89" s="15"/>
      <c r="D89" s="15" t="s">
        <v>107</v>
      </c>
      <c r="E89" s="58"/>
      <c r="F89" s="58"/>
      <c r="G89" s="59"/>
    </row>
    <row r="90" spans="1:7" ht="15" customHeight="1" thickBot="1" x14ac:dyDescent="0.3">
      <c r="A90" s="13"/>
      <c r="B90" s="14"/>
      <c r="C90" s="15"/>
      <c r="D90" s="15" t="s">
        <v>106</v>
      </c>
      <c r="E90" s="87" t="str">
        <f>IF(E89,E85/E89,"")</f>
        <v/>
      </c>
      <c r="F90" s="87" t="str">
        <f>IF(F89,F85/F89,"")</f>
        <v/>
      </c>
      <c r="G90" s="71"/>
    </row>
    <row r="91" spans="1:7" ht="16.5" thickBot="1" x14ac:dyDescent="0.25">
      <c r="A91" s="88" t="s">
        <v>123</v>
      </c>
      <c r="B91" s="89"/>
      <c r="C91" s="89"/>
      <c r="D91" s="89"/>
      <c r="E91" s="89"/>
      <c r="F91" s="89"/>
      <c r="G91" s="90"/>
    </row>
    <row r="92" spans="1:7" ht="15" customHeight="1" x14ac:dyDescent="0.25">
      <c r="A92" s="13"/>
      <c r="B92" s="16" t="s">
        <v>2</v>
      </c>
      <c r="C92" s="47" t="s">
        <v>108</v>
      </c>
      <c r="D92" s="47"/>
      <c r="E92" s="65"/>
      <c r="F92" s="65"/>
      <c r="G92" s="66"/>
    </row>
    <row r="93" spans="1:7" ht="15" customHeight="1" x14ac:dyDescent="0.25">
      <c r="A93" s="20"/>
      <c r="B93" s="14"/>
      <c r="C93" s="39" t="s">
        <v>9</v>
      </c>
      <c r="D93" s="39" t="s">
        <v>43</v>
      </c>
      <c r="E93" s="56"/>
      <c r="F93" s="56"/>
      <c r="G93" s="59"/>
    </row>
    <row r="94" spans="1:7" ht="15" x14ac:dyDescent="0.25">
      <c r="A94" s="13"/>
      <c r="B94" s="14"/>
      <c r="C94" s="39" t="s">
        <v>10</v>
      </c>
      <c r="D94" s="39" t="s">
        <v>44</v>
      </c>
      <c r="E94" s="56"/>
      <c r="F94" s="56"/>
      <c r="G94" s="59"/>
    </row>
    <row r="95" spans="1:7" ht="15" x14ac:dyDescent="0.25">
      <c r="A95" s="13"/>
      <c r="B95" s="14"/>
      <c r="C95" s="39" t="s">
        <v>11</v>
      </c>
      <c r="D95" s="39" t="s">
        <v>45</v>
      </c>
      <c r="E95" s="56"/>
      <c r="F95" s="56"/>
      <c r="G95" s="59"/>
    </row>
    <row r="96" spans="1:7" ht="15" x14ac:dyDescent="0.25">
      <c r="A96" s="13"/>
      <c r="B96" s="14"/>
      <c r="C96" s="39" t="s">
        <v>12</v>
      </c>
      <c r="D96" s="39" t="s">
        <v>46</v>
      </c>
      <c r="E96" s="56"/>
      <c r="F96" s="56"/>
      <c r="G96" s="59"/>
    </row>
    <row r="97" spans="1:7" ht="15" x14ac:dyDescent="0.25">
      <c r="A97" s="13"/>
      <c r="B97" s="14"/>
      <c r="C97" s="39" t="s">
        <v>13</v>
      </c>
      <c r="D97" s="39" t="s">
        <v>47</v>
      </c>
      <c r="E97" s="56"/>
      <c r="F97" s="56"/>
      <c r="G97" s="59"/>
    </row>
    <row r="98" spans="1:7" ht="15" x14ac:dyDescent="0.25">
      <c r="A98" s="13"/>
      <c r="B98" s="14"/>
      <c r="C98" s="39" t="s">
        <v>16</v>
      </c>
      <c r="D98" s="39" t="s">
        <v>48</v>
      </c>
      <c r="E98" s="56"/>
      <c r="F98" s="56"/>
      <c r="G98" s="59"/>
    </row>
    <row r="99" spans="1:7" ht="15" x14ac:dyDescent="0.25">
      <c r="A99" s="13"/>
      <c r="B99" s="16" t="s">
        <v>3</v>
      </c>
      <c r="C99" s="47" t="s">
        <v>109</v>
      </c>
      <c r="D99" s="47"/>
      <c r="E99" s="56"/>
      <c r="F99" s="56"/>
      <c r="G99" s="59"/>
    </row>
    <row r="100" spans="1:7" ht="15" x14ac:dyDescent="0.25">
      <c r="A100" s="13"/>
      <c r="B100" s="14"/>
      <c r="C100" s="39" t="s">
        <v>9</v>
      </c>
      <c r="D100" s="39" t="s">
        <v>110</v>
      </c>
      <c r="E100" s="56"/>
      <c r="F100" s="56"/>
      <c r="G100" s="59"/>
    </row>
    <row r="101" spans="1:7" ht="15" x14ac:dyDescent="0.25">
      <c r="A101" s="13"/>
      <c r="B101" s="14"/>
      <c r="C101" s="39" t="s">
        <v>10</v>
      </c>
      <c r="D101" s="39" t="s">
        <v>111</v>
      </c>
      <c r="E101" s="56"/>
      <c r="F101" s="56"/>
      <c r="G101" s="59"/>
    </row>
    <row r="102" spans="1:7" ht="15" x14ac:dyDescent="0.25">
      <c r="A102" s="13"/>
      <c r="B102" s="14"/>
      <c r="C102" s="39" t="s">
        <v>11</v>
      </c>
      <c r="D102" s="39" t="s">
        <v>112</v>
      </c>
      <c r="E102" s="56"/>
      <c r="F102" s="56"/>
      <c r="G102" s="59"/>
    </row>
    <row r="103" spans="1:7" ht="15.75" thickBot="1" x14ac:dyDescent="0.3">
      <c r="A103" s="13"/>
      <c r="B103" s="14"/>
      <c r="C103" s="39" t="s">
        <v>12</v>
      </c>
      <c r="D103" s="39" t="s">
        <v>113</v>
      </c>
      <c r="E103" s="87"/>
      <c r="F103" s="87"/>
      <c r="G103" s="71"/>
    </row>
    <row r="104" spans="1:7" ht="15.75" thickBot="1" x14ac:dyDescent="0.3">
      <c r="A104" s="91"/>
      <c r="B104" s="92" t="s">
        <v>114</v>
      </c>
      <c r="C104" s="92" t="s">
        <v>114</v>
      </c>
      <c r="D104" s="92"/>
      <c r="E104" s="93">
        <f>SUM(E93:E103)</f>
        <v>0</v>
      </c>
      <c r="F104" s="93">
        <f>SUM(F93:F103)</f>
        <v>0</v>
      </c>
      <c r="G104" s="94"/>
    </row>
    <row r="105" spans="1:7" ht="15" x14ac:dyDescent="0.25">
      <c r="A105" s="13"/>
      <c r="B105" s="14"/>
      <c r="C105" s="39"/>
      <c r="D105" s="39"/>
      <c r="E105" s="65"/>
      <c r="F105" s="65"/>
      <c r="G105" s="66"/>
    </row>
    <row r="106" spans="1:7" ht="15" x14ac:dyDescent="0.25">
      <c r="A106" s="13"/>
      <c r="B106" s="16" t="s">
        <v>4</v>
      </c>
      <c r="C106" s="47" t="s">
        <v>115</v>
      </c>
      <c r="D106" s="47"/>
      <c r="E106" s="56"/>
      <c r="F106" s="56"/>
      <c r="G106" s="59"/>
    </row>
    <row r="107" spans="1:7" ht="15" x14ac:dyDescent="0.25">
      <c r="A107" s="13"/>
      <c r="B107" s="14"/>
      <c r="C107" s="39" t="s">
        <v>9</v>
      </c>
      <c r="D107" s="39"/>
      <c r="E107" s="56"/>
      <c r="F107" s="56"/>
      <c r="G107" s="59"/>
    </row>
    <row r="108" spans="1:7" ht="15.75" thickBot="1" x14ac:dyDescent="0.3">
      <c r="A108" s="13"/>
      <c r="B108" s="18"/>
      <c r="C108" s="41" t="s">
        <v>10</v>
      </c>
      <c r="D108" s="41"/>
      <c r="E108" s="95"/>
      <c r="F108" s="95"/>
      <c r="G108" s="96"/>
    </row>
    <row r="109" spans="1:7" ht="15.75" thickBot="1" x14ac:dyDescent="0.3">
      <c r="A109" s="91"/>
      <c r="B109" s="92" t="s">
        <v>116</v>
      </c>
      <c r="C109" s="92" t="s">
        <v>114</v>
      </c>
      <c r="D109" s="92"/>
      <c r="E109" s="93">
        <f>SUM(E107:E108)</f>
        <v>0</v>
      </c>
      <c r="F109" s="93">
        <f>SUM(F107:F108)</f>
        <v>0</v>
      </c>
      <c r="G109" s="94"/>
    </row>
    <row r="110" spans="1:7" ht="20.25" customHeight="1" thickBot="1" x14ac:dyDescent="0.3">
      <c r="A110" s="97"/>
      <c r="B110" s="98" t="s">
        <v>49</v>
      </c>
      <c r="C110" s="98"/>
      <c r="D110" s="98"/>
      <c r="E110" s="99">
        <f>E104+E109</f>
        <v>0</v>
      </c>
      <c r="F110" s="99">
        <f>F104+F109</f>
        <v>0</v>
      </c>
      <c r="G110" s="100"/>
    </row>
    <row r="111" spans="1:7" ht="18" customHeight="1" thickBot="1" x14ac:dyDescent="0.35">
      <c r="A111" s="101" t="s">
        <v>117</v>
      </c>
      <c r="B111" s="102"/>
      <c r="C111" s="102"/>
      <c r="D111" s="102"/>
      <c r="E111" s="103"/>
      <c r="F111" s="103"/>
      <c r="G111" s="104"/>
    </row>
    <row r="112" spans="1:7" ht="15.75" customHeight="1" x14ac:dyDescent="0.25">
      <c r="A112" s="105"/>
      <c r="B112" s="106"/>
      <c r="C112" s="106"/>
      <c r="D112" s="107" t="s">
        <v>118</v>
      </c>
      <c r="E112" s="108">
        <f>E16</f>
        <v>0</v>
      </c>
      <c r="F112" s="108">
        <f>F16</f>
        <v>0</v>
      </c>
      <c r="G112" s="109"/>
    </row>
    <row r="113" spans="1:7" ht="15" customHeight="1" x14ac:dyDescent="0.25">
      <c r="A113" s="110"/>
      <c r="B113" s="111"/>
      <c r="C113" s="111"/>
      <c r="D113" s="111"/>
      <c r="E113" s="112"/>
      <c r="F113" s="112"/>
      <c r="G113" s="109"/>
    </row>
    <row r="114" spans="1:7" ht="15" x14ac:dyDescent="0.25">
      <c r="A114" s="113"/>
      <c r="B114" s="111"/>
      <c r="C114" s="111"/>
      <c r="D114" s="111" t="s">
        <v>119</v>
      </c>
      <c r="E114" s="112">
        <f>E82</f>
        <v>0</v>
      </c>
      <c r="F114" s="112">
        <f>F82</f>
        <v>0</v>
      </c>
      <c r="G114" s="109"/>
    </row>
    <row r="115" spans="1:7" ht="15.75" thickBot="1" x14ac:dyDescent="0.3">
      <c r="A115" s="113"/>
      <c r="B115" s="111"/>
      <c r="C115" s="111"/>
      <c r="D115" s="111" t="s">
        <v>120</v>
      </c>
      <c r="E115" s="112">
        <f>E110</f>
        <v>0</v>
      </c>
      <c r="F115" s="112">
        <f>F110</f>
        <v>0</v>
      </c>
      <c r="G115" s="109"/>
    </row>
    <row r="116" spans="1:7" ht="15.75" thickBot="1" x14ac:dyDescent="0.3">
      <c r="A116" s="114"/>
      <c r="B116" s="102"/>
      <c r="C116" s="102"/>
      <c r="D116" s="115" t="s">
        <v>121</v>
      </c>
      <c r="E116" s="108">
        <f>SUM(E114:E115)</f>
        <v>0</v>
      </c>
      <c r="F116" s="108">
        <f>SUM(F114:F115)</f>
        <v>0</v>
      </c>
      <c r="G116" s="109"/>
    </row>
    <row r="117" spans="1:7" ht="15" x14ac:dyDescent="0.25">
      <c r="A117" s="116"/>
      <c r="B117" s="106"/>
      <c r="C117" s="106"/>
      <c r="D117" s="117"/>
      <c r="E117" s="112"/>
      <c r="F117" s="112"/>
      <c r="G117" s="109"/>
    </row>
    <row r="118" spans="1:7" ht="15.75" thickBot="1" x14ac:dyDescent="0.3">
      <c r="A118" s="118"/>
      <c r="B118" s="119"/>
      <c r="C118" s="119"/>
      <c r="D118" s="120" t="s">
        <v>122</v>
      </c>
      <c r="E118" s="121">
        <f>E112-E116</f>
        <v>0</v>
      </c>
      <c r="F118" s="121">
        <f>F112-F116</f>
        <v>0</v>
      </c>
      <c r="G118" s="122"/>
    </row>
    <row r="119" spans="1:7" ht="15" x14ac:dyDescent="0.25">
      <c r="A119" s="1"/>
      <c r="B119" s="1"/>
      <c r="C119" s="1"/>
      <c r="D119" s="1"/>
      <c r="E119" s="2"/>
      <c r="F119" s="2"/>
    </row>
    <row r="120" spans="1:7" ht="15" x14ac:dyDescent="0.25">
      <c r="A120" s="1"/>
      <c r="B120" s="1"/>
      <c r="C120" s="1"/>
      <c r="D120" s="1"/>
      <c r="E120" s="2"/>
      <c r="F120" s="2"/>
    </row>
    <row r="121" spans="1:7" ht="15" x14ac:dyDescent="0.25">
      <c r="A121" s="1"/>
      <c r="B121" s="1"/>
      <c r="C121" s="1"/>
      <c r="D121" s="1"/>
      <c r="E121" s="2"/>
      <c r="F121" s="2"/>
    </row>
    <row r="122" spans="1:7" ht="15" x14ac:dyDescent="0.25">
      <c r="A122" s="1"/>
      <c r="B122" s="1"/>
      <c r="C122" s="1"/>
      <c r="D122" s="1"/>
      <c r="E122" s="2"/>
      <c r="F122" s="2"/>
    </row>
    <row r="123" spans="1:7" ht="15" x14ac:dyDescent="0.25">
      <c r="A123" s="1"/>
      <c r="B123" s="1"/>
      <c r="C123" s="1"/>
      <c r="D123" s="1"/>
      <c r="E123" s="2"/>
      <c r="F123" s="2"/>
    </row>
    <row r="124" spans="1:7" ht="15" x14ac:dyDescent="0.25">
      <c r="A124" s="1"/>
      <c r="B124" s="1"/>
      <c r="C124" s="1"/>
      <c r="D124" s="1"/>
      <c r="E124" s="2"/>
      <c r="F124" s="2"/>
    </row>
    <row r="125" spans="1:7" ht="15" x14ac:dyDescent="0.25">
      <c r="A125" s="1"/>
      <c r="B125" s="1"/>
      <c r="C125" s="1"/>
      <c r="D125" s="1"/>
      <c r="E125" s="2"/>
      <c r="F125" s="2"/>
    </row>
    <row r="126" spans="1:7" ht="15" x14ac:dyDescent="0.25">
      <c r="A126" s="1"/>
      <c r="B126" s="1"/>
      <c r="C126" s="1"/>
      <c r="D126" s="1"/>
      <c r="E126" s="2"/>
      <c r="F126" s="2"/>
    </row>
    <row r="127" spans="1:7" ht="15" x14ac:dyDescent="0.25">
      <c r="A127" s="1"/>
      <c r="B127" s="1"/>
      <c r="C127" s="1"/>
      <c r="D127" s="1"/>
      <c r="E127" s="2"/>
      <c r="F127" s="2"/>
    </row>
    <row r="128" spans="1:7" ht="15" x14ac:dyDescent="0.25">
      <c r="A128" s="1"/>
      <c r="B128" s="1"/>
      <c r="C128" s="1"/>
      <c r="D128" s="1"/>
      <c r="E128" s="2"/>
      <c r="F128" s="2"/>
    </row>
    <row r="129" spans="5:6" x14ac:dyDescent="0.2">
      <c r="E129" s="7"/>
      <c r="F129" s="7"/>
    </row>
    <row r="130" spans="5:6" x14ac:dyDescent="0.2">
      <c r="E130" s="7"/>
      <c r="F130" s="7"/>
    </row>
    <row r="131" spans="5:6" x14ac:dyDescent="0.2">
      <c r="E131" s="7"/>
      <c r="F131" s="7"/>
    </row>
    <row r="132" spans="5:6" x14ac:dyDescent="0.2">
      <c r="E132" s="7"/>
      <c r="F132" s="7"/>
    </row>
    <row r="133" spans="5:6" x14ac:dyDescent="0.2">
      <c r="E133" s="7"/>
      <c r="F133" s="7"/>
    </row>
    <row r="134" spans="5:6" x14ac:dyDescent="0.2">
      <c r="E134" s="7"/>
      <c r="F134" s="7"/>
    </row>
  </sheetData>
  <mergeCells count="23">
    <mergeCell ref="B110:D110"/>
    <mergeCell ref="A54:G54"/>
    <mergeCell ref="A65:G65"/>
    <mergeCell ref="A18:G18"/>
    <mergeCell ref="A83:G83"/>
    <mergeCell ref="A91:G91"/>
    <mergeCell ref="C99:D99"/>
    <mergeCell ref="B81:D81"/>
    <mergeCell ref="B104:D104"/>
    <mergeCell ref="B109:D109"/>
    <mergeCell ref="C106:D106"/>
    <mergeCell ref="C87:D87"/>
    <mergeCell ref="C92:D92"/>
    <mergeCell ref="B53:D53"/>
    <mergeCell ref="B82:D82"/>
    <mergeCell ref="B64:D64"/>
    <mergeCell ref="B8:D8"/>
    <mergeCell ref="B16:D16"/>
    <mergeCell ref="C84:D84"/>
    <mergeCell ref="C19:D19"/>
    <mergeCell ref="C26:D26"/>
    <mergeCell ref="C40:D40"/>
    <mergeCell ref="C46:D46"/>
  </mergeCells>
  <pageMargins left="0.7" right="0.7" top="0.75" bottom="0.75" header="0.3" footer="0.3"/>
  <pageSetup paperSize="5" scale="48" orientation="portrait" r:id="rId1"/>
  <ignoredErrors>
    <ignoredError sqref="B9:B15 B46 B40 B26 B19 B55:B62 B72:B79 B66:B68 B84 B92 B99 B1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2019-09-20T13:15:43Z</dcterms:created>
  <dcterms:modified xsi:type="dcterms:W3CDTF">2019-09-23T19:58:50Z</dcterms:modified>
</cp:coreProperties>
</file>