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doa\DOA_AED\Share\Staff Files\Randy\"/>
    </mc:Choice>
  </mc:AlternateContent>
  <xr:revisionPtr revIDLastSave="0" documentId="8_{405C97B4-EEEE-4397-BC6B-47676B6484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_Quarters" sheetId="1" r:id="rId1"/>
    <sheet name="Emp" sheetId="2" r:id="rId2"/>
  </sheets>
  <definedNames>
    <definedName name="Bid_Quarters">Bid_Quarters!$C$2:$K$113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<sst xmlns="http://schemas.openxmlformats.org/spreadsheetml/2006/main" count="1069" uniqueCount="343">
  <si>
    <t>Entity</t>
  </si>
  <si>
    <t>Agency</t>
  </si>
  <si>
    <t>Project Type</t>
  </si>
  <si>
    <t>A&amp;E Priority</t>
  </si>
  <si>
    <t>Project</t>
  </si>
  <si>
    <t>Location</t>
  </si>
  <si>
    <t>Amount</t>
  </si>
  <si>
    <t>Bundle</t>
  </si>
  <si>
    <t>PM</t>
  </si>
  <si>
    <t>DOC</t>
  </si>
  <si>
    <t>Montana State Prison</t>
  </si>
  <si>
    <t>CAPITAL DEVELOPMENT</t>
  </si>
  <si>
    <t>CD-21</t>
  </si>
  <si>
    <t>MSP Check Point Bldg / Wallace Entry Security Enhancements</t>
  </si>
  <si>
    <t>Deer Lodge</t>
  </si>
  <si>
    <t>CONTRACTOR UNDER CONTRACT</t>
  </si>
  <si>
    <t>Marina Little</t>
  </si>
  <si>
    <t>CD-08</t>
  </si>
  <si>
    <t>MSP Entry/Staff Services Addition to Wallace Building</t>
  </si>
  <si>
    <t>CD-11</t>
  </si>
  <si>
    <t>MSP New Multi-Purpose Programs Building</t>
  </si>
  <si>
    <t>MAJOR REPAIR</t>
  </si>
  <si>
    <t>MR-03</t>
  </si>
  <si>
    <t>MSP Perimeter Fence Enhancement</t>
  </si>
  <si>
    <t>MR-02</t>
  </si>
  <si>
    <t>MSP Red Light/Emergency Notification System</t>
  </si>
  <si>
    <t>CD-02</t>
  </si>
  <si>
    <t>MSP Replace Low-Side Housing</t>
  </si>
  <si>
    <t>CD-09</t>
  </si>
  <si>
    <t>MSP Replace Roofs</t>
  </si>
  <si>
    <t>Paul Blumenthal</t>
  </si>
  <si>
    <t>MR-35</t>
  </si>
  <si>
    <t>MSP Site Infrastructure Study</t>
  </si>
  <si>
    <t>Mark Hines</t>
  </si>
  <si>
    <t>MSP Unit D Renovation</t>
  </si>
  <si>
    <t>CD-07</t>
  </si>
  <si>
    <t>MSP Water Line Replacement</t>
  </si>
  <si>
    <t>Corrections</t>
  </si>
  <si>
    <t>CD-10</t>
  </si>
  <si>
    <t>Xanthopoulos Building Repairs</t>
  </si>
  <si>
    <t>Warm Springs</t>
  </si>
  <si>
    <t>DPHHS</t>
  </si>
  <si>
    <t>Montana State Hospital</t>
  </si>
  <si>
    <t>CD-01</t>
  </si>
  <si>
    <t>MSH All Compliance Upgrades for Recertification &amp; Deferred Maintenance</t>
  </si>
  <si>
    <t>Mental Health Nursing Care Center</t>
  </si>
  <si>
    <t>CD-33</t>
  </si>
  <si>
    <t>MMHNCC Heated Storage Unit</t>
  </si>
  <si>
    <t>Lewistown</t>
  </si>
  <si>
    <t>Nick Franz</t>
  </si>
  <si>
    <t>MR-10</t>
  </si>
  <si>
    <t>MMHNCC Key Card Entry System</t>
  </si>
  <si>
    <t>DNRC</t>
  </si>
  <si>
    <t>Natural Resources &amp; Conservation</t>
  </si>
  <si>
    <t>CD-18</t>
  </si>
  <si>
    <t>NELO Fire Ready Room</t>
  </si>
  <si>
    <t>Montana Women's Prison</t>
  </si>
  <si>
    <t>MR-31</t>
  </si>
  <si>
    <t>MWP Perimeter Fence/Dog Yard</t>
  </si>
  <si>
    <t>Billings</t>
  </si>
  <si>
    <t>CD-14</t>
  </si>
  <si>
    <t>MWP Roof Replacement</t>
  </si>
  <si>
    <t>Pine Hills Correctional Facility</t>
  </si>
  <si>
    <t>MR-07</t>
  </si>
  <si>
    <t>Pine Hills Roof Replacement</t>
  </si>
  <si>
    <t>Miles City</t>
  </si>
  <si>
    <t>MR-08</t>
  </si>
  <si>
    <t>Eastmont HVAC System Repairs/Replacements</t>
  </si>
  <si>
    <t>Glendive</t>
  </si>
  <si>
    <t>Chris Batson</t>
  </si>
  <si>
    <t>MR-14</t>
  </si>
  <si>
    <t>MWP Cooling System Upgrade</t>
  </si>
  <si>
    <t>MR-24</t>
  </si>
  <si>
    <t>MWP Heating System Upgrade</t>
  </si>
  <si>
    <t>MR-32</t>
  </si>
  <si>
    <t>MUS</t>
  </si>
  <si>
    <t>Montana State University</t>
  </si>
  <si>
    <t>MR-13</t>
  </si>
  <si>
    <t>Barnard Hall Cooling System Repair &amp; Improvements</t>
  </si>
  <si>
    <t>Bozeman</t>
  </si>
  <si>
    <t>MR-38</t>
  </si>
  <si>
    <t>Campus Heating Plant Boiler Controls Upgrade</t>
  </si>
  <si>
    <t>MR-39</t>
  </si>
  <si>
    <t>Emergency Water System &amp; Fixture Upgrades</t>
  </si>
  <si>
    <t>DOA</t>
  </si>
  <si>
    <t>Administration</t>
  </si>
  <si>
    <t>DOA MR-01</t>
  </si>
  <si>
    <t>Boiler &amp; Chiller Replacement - Walt Sullivan</t>
  </si>
  <si>
    <t>Helena</t>
  </si>
  <si>
    <t>DOA MR-02</t>
  </si>
  <si>
    <t>Elevator Modifications - Cogswell Building</t>
  </si>
  <si>
    <t>DOA MR-03</t>
  </si>
  <si>
    <t>Elevator Modifications-Walt Sullivan Building</t>
  </si>
  <si>
    <t>DOA MR-04</t>
  </si>
  <si>
    <t>Roof &amp; Mechanical - DPHHS 111 N. Sanders St.</t>
  </si>
  <si>
    <t>DOA MR-05</t>
  </si>
  <si>
    <t>Roof Replacement - FWP Headquarters</t>
  </si>
  <si>
    <t>CD-04</t>
  </si>
  <si>
    <t>Renovation of Capitol Complex Offices (ROWS)</t>
  </si>
  <si>
    <t>DOJ</t>
  </si>
  <si>
    <t>Law Enforcement Academy</t>
  </si>
  <si>
    <t>MR-15</t>
  </si>
  <si>
    <t>Boiler Replacement - MLEA Admin Building</t>
  </si>
  <si>
    <t>DLI</t>
  </si>
  <si>
    <t>Labor &amp; Industry</t>
  </si>
  <si>
    <t>CD-12</t>
  </si>
  <si>
    <t>Job Service Great Falls Building Renovation</t>
  </si>
  <si>
    <t>Great Falls</t>
  </si>
  <si>
    <t>MSDB</t>
  </si>
  <si>
    <t>School for the Deaf &amp; Blind</t>
  </si>
  <si>
    <t>MR-12</t>
  </si>
  <si>
    <t>Create Bus Loop and Update Parking Lot</t>
  </si>
  <si>
    <t>Highway Patrol</t>
  </si>
  <si>
    <t>MR-58</t>
  </si>
  <si>
    <t>Boulder Dorm Renovations</t>
  </si>
  <si>
    <t>Boulder</t>
  </si>
  <si>
    <t>MR-17</t>
  </si>
  <si>
    <t>Roof Replacement- MHP Boulder Campus</t>
  </si>
  <si>
    <t>Justice</t>
  </si>
  <si>
    <t>MR-25</t>
  </si>
  <si>
    <t>Missoula Crime Lab Expansion Feasibility Study</t>
  </si>
  <si>
    <t>Missoula</t>
  </si>
  <si>
    <t>CONTRACTOR NOT REQUIRED</t>
  </si>
  <si>
    <t>MR-36</t>
  </si>
  <si>
    <t>Cobleigh Hall Parapet Structural Repair</t>
  </si>
  <si>
    <t>MR-50</t>
  </si>
  <si>
    <t>Hamilton Hall Life-Safety System Improvements</t>
  </si>
  <si>
    <t>MR-28</t>
  </si>
  <si>
    <t>Lewis Hall ADA Upgrades</t>
  </si>
  <si>
    <t>MR-30</t>
  </si>
  <si>
    <t>Tietz Hall Roof Replacement</t>
  </si>
  <si>
    <t>MR-44</t>
  </si>
  <si>
    <t>FCA Baseline Assessments</t>
  </si>
  <si>
    <t>Statewide</t>
  </si>
  <si>
    <t>TBD</t>
  </si>
  <si>
    <t>Steve Faherty</t>
  </si>
  <si>
    <t>MR-16</t>
  </si>
  <si>
    <t>Original Governor's Mansion Repairs</t>
  </si>
  <si>
    <t>CD-06</t>
  </si>
  <si>
    <t>Seedling Nursery Capital Investment</t>
  </si>
  <si>
    <t>MR-41</t>
  </si>
  <si>
    <t>Stillwater Unit Shop</t>
  </si>
  <si>
    <t>Olney</t>
  </si>
  <si>
    <t>SUPPLEMENTAL MR</t>
  </si>
  <si>
    <t>SUP MR-14</t>
  </si>
  <si>
    <t>Swan Unit Office Siding &amp; Weather Barrier</t>
  </si>
  <si>
    <t>MSU-Billings</t>
  </si>
  <si>
    <t>MR-27</t>
  </si>
  <si>
    <t>Campus Water Distribution System Upgrades</t>
  </si>
  <si>
    <t>FWP</t>
  </si>
  <si>
    <t>Fish, Wildlife &amp; Parks</t>
  </si>
  <si>
    <t>FWP CD-04</t>
  </si>
  <si>
    <t>Agency Staff Housing</t>
  </si>
  <si>
    <t>FWP CD-03</t>
  </si>
  <si>
    <t>Beartooth WMA Facilities Upgrade</t>
  </si>
  <si>
    <t>Flathead Lake Bio Station</t>
  </si>
  <si>
    <t>MR-23</t>
  </si>
  <si>
    <t>FLBS Roof Replacements</t>
  </si>
  <si>
    <t>Polson</t>
  </si>
  <si>
    <t>CD-17</t>
  </si>
  <si>
    <t>Anaconda Bunkhouse</t>
  </si>
  <si>
    <t>Anaconda</t>
  </si>
  <si>
    <t>CD-16</t>
  </si>
  <si>
    <t>Clearwater Replacement Bunkhouse</t>
  </si>
  <si>
    <t>Greenough</t>
  </si>
  <si>
    <t>DMA</t>
  </si>
  <si>
    <t>Military Affairs</t>
  </si>
  <si>
    <t>Belgrade</t>
  </si>
  <si>
    <t>Ft. Harrison</t>
  </si>
  <si>
    <t>MSU-Northern</t>
  </si>
  <si>
    <t>MR-52</t>
  </si>
  <si>
    <t>Metals Technology Building Roof Project</t>
  </si>
  <si>
    <t>Havre</t>
  </si>
  <si>
    <t>MR-51</t>
  </si>
  <si>
    <t>Pershing Hall Renovation</t>
  </si>
  <si>
    <t>SUP MR-08</t>
  </si>
  <si>
    <t>Vande Bogart Library Roof Replacement</t>
  </si>
  <si>
    <t>FWP CD-06</t>
  </si>
  <si>
    <t>Central Services Site Upgrades</t>
  </si>
  <si>
    <t>CD-19</t>
  </si>
  <si>
    <t>CLO Dispatch Center Expansion</t>
  </si>
  <si>
    <t>MR-45</t>
  </si>
  <si>
    <t>Campus EMS Building Controls Upgrade Project</t>
  </si>
  <si>
    <t>MR-48</t>
  </si>
  <si>
    <t>Electronics Tech HVAC &amp; Lighting Upgrade</t>
  </si>
  <si>
    <t>University of Montana</t>
  </si>
  <si>
    <t>CD-25</t>
  </si>
  <si>
    <t>Clapp Building Renovation</t>
  </si>
  <si>
    <t>CD-31</t>
  </si>
  <si>
    <t>State Disaster Warehouse</t>
  </si>
  <si>
    <t>CD-24</t>
  </si>
  <si>
    <t>State Emergency Coordination Center Expansion</t>
  </si>
  <si>
    <t>AUTHORITY CD</t>
  </si>
  <si>
    <t>AMENDMENT AO-01</t>
  </si>
  <si>
    <t>McGill Hall Expansion</t>
  </si>
  <si>
    <t>MR-18</t>
  </si>
  <si>
    <t>Priority 1 Roof Replacements</t>
  </si>
  <si>
    <t>MR-29</t>
  </si>
  <si>
    <t>Replace Fire Alarms</t>
  </si>
  <si>
    <t>MR-22</t>
  </si>
  <si>
    <t>Upgrade/Replace Elevators</t>
  </si>
  <si>
    <t>MDT</t>
  </si>
  <si>
    <t>Transportation</t>
  </si>
  <si>
    <t>MDT CD-01</t>
  </si>
  <si>
    <t>Combination Facility Great Falls</t>
  </si>
  <si>
    <t>MDT CD-02</t>
  </si>
  <si>
    <t>Combination Facility Kalispell</t>
  </si>
  <si>
    <t>Kalispell</t>
  </si>
  <si>
    <t>MDT CD-03</t>
  </si>
  <si>
    <t>Combination Facility Missoula</t>
  </si>
  <si>
    <t>UM-Western</t>
  </si>
  <si>
    <t>MR-46</t>
  </si>
  <si>
    <t>Campus Building Envelope Repairs</t>
  </si>
  <si>
    <t>Dillon</t>
  </si>
  <si>
    <t>MR-42</t>
  </si>
  <si>
    <t>Elevator Repair/Replacement</t>
  </si>
  <si>
    <t>MR-21</t>
  </si>
  <si>
    <t>Repair/Replace Sewer Mains</t>
  </si>
  <si>
    <t>Clearwater Junction RV Dump Station System Repair &amp; Renovation</t>
  </si>
  <si>
    <t>Bob Warfle</t>
  </si>
  <si>
    <t>MR-47</t>
  </si>
  <si>
    <t>Replace Electrical Equipment</t>
  </si>
  <si>
    <t>MR-54</t>
  </si>
  <si>
    <t>Gallatin RC &amp; FMS HVAC &amp; Controls Repairs</t>
  </si>
  <si>
    <t>MR-34</t>
  </si>
  <si>
    <t>Gallatin Readiness Center Roof Replacement</t>
  </si>
  <si>
    <t>MR-55</t>
  </si>
  <si>
    <t>HAFRC Lighting and Control Modifications</t>
  </si>
  <si>
    <t>CD-22</t>
  </si>
  <si>
    <t>Helena Readiness HVAC &amp; Temp Control Upgrade</t>
  </si>
  <si>
    <t>Montana Tech</t>
  </si>
  <si>
    <t>MR-26</t>
  </si>
  <si>
    <t>Butte</t>
  </si>
  <si>
    <t>CD-28</t>
  </si>
  <si>
    <t>Engineering Hall Full Interior Renovations</t>
  </si>
  <si>
    <t>AO-CD-09</t>
  </si>
  <si>
    <t>Highlands College Indoor Pole Barn</t>
  </si>
  <si>
    <t>CD-29</t>
  </si>
  <si>
    <t>Main Hall Remodel and Renovation</t>
  </si>
  <si>
    <t>MR-40</t>
  </si>
  <si>
    <t>Masonry Repairs</t>
  </si>
  <si>
    <t>MR-37</t>
  </si>
  <si>
    <t>Restroom Renovations</t>
  </si>
  <si>
    <t>FWP / Transportation</t>
  </si>
  <si>
    <t>Miles City Train Depot Renovation</t>
  </si>
  <si>
    <t>MAES - BART Farm</t>
  </si>
  <si>
    <t>MR-53</t>
  </si>
  <si>
    <t>BART Demolition Project</t>
  </si>
  <si>
    <t>CD-30</t>
  </si>
  <si>
    <t>BART Life-Safety &amp; Programmatic Improvements</t>
  </si>
  <si>
    <t>MAES - Red Bluff Ranch</t>
  </si>
  <si>
    <t>MR-49</t>
  </si>
  <si>
    <t>Lambing Barn Renovation &amp; Safety Upgrades</t>
  </si>
  <si>
    <t>Norris</t>
  </si>
  <si>
    <t>MAES - Western Ag Research Center</t>
  </si>
  <si>
    <t>MR-43</t>
  </si>
  <si>
    <t>WARC Shop Renovation &amp; Safety Upgrades</t>
  </si>
  <si>
    <t>Corvallis</t>
  </si>
  <si>
    <t>ON HOLD</t>
  </si>
  <si>
    <t>AO CD-02</t>
  </si>
  <si>
    <t>FWP CD-02</t>
  </si>
  <si>
    <t>Makoshika Campground Improvement &amp; Addition</t>
  </si>
  <si>
    <t>CD-15</t>
  </si>
  <si>
    <t>Billings Readiness and Innovation Campus (BRIC)</t>
  </si>
  <si>
    <t>MR-20</t>
  </si>
  <si>
    <t>P.E. Building Roof Replacement</t>
  </si>
  <si>
    <t>na</t>
  </si>
  <si>
    <t>Data Center Roof Replacement</t>
  </si>
  <si>
    <t>CD-20</t>
  </si>
  <si>
    <t>Old Board of Health Renovation</t>
  </si>
  <si>
    <t>MR-19</t>
  </si>
  <si>
    <t>DOC Develop Facility Specific Program &amp; Master Plan</t>
  </si>
  <si>
    <t>CD-13</t>
  </si>
  <si>
    <t>FLBS Water and Sewer Systems</t>
  </si>
  <si>
    <t>Great Falls College</t>
  </si>
  <si>
    <t>MR-05</t>
  </si>
  <si>
    <t>Fire Suppression System Upgrades</t>
  </si>
  <si>
    <t>Helena College</t>
  </si>
  <si>
    <t>MR-33</t>
  </si>
  <si>
    <t>MSP Unit F Water Supply Upgrade</t>
  </si>
  <si>
    <t>Gianforte Hall MSU Computing Building</t>
  </si>
  <si>
    <t>AO CD-01</t>
  </si>
  <si>
    <t>Mark and Robyn Jones MSU College of Nursing</t>
  </si>
  <si>
    <t>MR-04</t>
  </si>
  <si>
    <t>Campus Security Camera Install</t>
  </si>
  <si>
    <t>AO CD-05</t>
  </si>
  <si>
    <t>Liberal Arts Building / Eck Hall</t>
  </si>
  <si>
    <t>DMA CD-04</t>
  </si>
  <si>
    <t>Ready Building Addition</t>
  </si>
  <si>
    <t>MR-01</t>
  </si>
  <si>
    <t>Parking Garage Repairs - 5 Last Chance Gulch</t>
  </si>
  <si>
    <t>MR-06</t>
  </si>
  <si>
    <t>Billings UI Call Center Repairs</t>
  </si>
  <si>
    <t>MR-57</t>
  </si>
  <si>
    <t>SMART Deferred Maintenance Program</t>
  </si>
  <si>
    <t>Flathead County Pre-release Center - Amounts includes purchase of property</t>
  </si>
  <si>
    <t>CD-23</t>
  </si>
  <si>
    <t>Acquire and Renovate Airport Hangar</t>
  </si>
  <si>
    <t>tbd</t>
  </si>
  <si>
    <t>AO MR-02</t>
  </si>
  <si>
    <t>MCE  Food Factory Emergency Generator</t>
  </si>
  <si>
    <t>AO CD-08</t>
  </si>
  <si>
    <t>MCE  Motor Vehicle Blg: Ventilation and Paint &amp; Sandblasting Booths</t>
  </si>
  <si>
    <t>AO MR-03</t>
  </si>
  <si>
    <t>MCE Industries Repairs</t>
  </si>
  <si>
    <t>Employee</t>
  </si>
  <si>
    <t>Chris Ames</t>
  </si>
  <si>
    <t>Cody Mitchell</t>
  </si>
  <si>
    <t>Kledia Colenso</t>
  </si>
  <si>
    <t>Randy Stephens</t>
  </si>
  <si>
    <t>Rick Hilmes</t>
  </si>
  <si>
    <t>Russ Katherman</t>
  </si>
  <si>
    <t>Pine Hills Unit F Sewer Line Replacement</t>
  </si>
  <si>
    <t>Bid Quarter</t>
  </si>
  <si>
    <t>A/E APPOINTED</t>
  </si>
  <si>
    <t>4Q 2024</t>
  </si>
  <si>
    <t xml:space="preserve"> 4Q 2024</t>
  </si>
  <si>
    <t>3Q 2024</t>
  </si>
  <si>
    <t>2Q 2025</t>
  </si>
  <si>
    <t>1Q 2025</t>
  </si>
  <si>
    <t>GCCM SELECTED</t>
  </si>
  <si>
    <t>3Q 2025</t>
  </si>
  <si>
    <t>GCCMS SELECTED</t>
  </si>
  <si>
    <t>GCCM RFQ/RFP 4Q 2024</t>
  </si>
  <si>
    <t>GCCM RFQ/RFP Q4 2024</t>
  </si>
  <si>
    <t>DELEGATED TO UM</t>
  </si>
  <si>
    <t>Jameel Chaudhry</t>
  </si>
  <si>
    <t>Electrical Distribution  - Multiple Bldgs.</t>
  </si>
  <si>
    <t>AE Appointment Status</t>
  </si>
  <si>
    <t>A/E INTERVIEWS SCHEDULED</t>
  </si>
  <si>
    <t>RFQ 3Q 2024</t>
  </si>
  <si>
    <t>Amy Pothast</t>
  </si>
  <si>
    <t xml:space="preserve">Bigfork </t>
  </si>
  <si>
    <t>MAES Research Labs</t>
  </si>
  <si>
    <t>Multiple</t>
  </si>
  <si>
    <t>SUP-CD-09</t>
  </si>
  <si>
    <t>MSU-N Health &amp; Recreation Complex</t>
  </si>
  <si>
    <t>CD-03</t>
  </si>
  <si>
    <t>Behavioral Health Initiative</t>
  </si>
  <si>
    <t>RFQ 4Q 2024</t>
  </si>
  <si>
    <t>AMENDMENT</t>
  </si>
  <si>
    <t>Gallatin College</t>
  </si>
  <si>
    <t>PROJECT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</si>
</sst>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2" borderId="0" xfId="0" applyNumberFormat="1" applyFill="1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9" defaultPivotStyle="PivotStyleLight16"/>
  <colors>
    <mruColors>
      <color rgb="FFAED1B9"/>
      <color rgb="FFCCAFCD"/>
      <color rgb="FFF0EEBB"/>
      <color rgb="FFDEDAF4"/>
      <color rgb="FFFDFFB6"/>
      <color rgb="FFFFD6A5"/>
      <color rgb="FFFFADAD"/>
      <color rgb="FFF4E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181186-15C3-404C-9C89-CBCDE2DC28BB}" name="Table1" displayName="Table1" ref="A2:K117" totalsRowShown="0" dataDxfId="11">
  <autoFilter ref="A2:K117" xr:uid="{F7181186-15C3-404C-9C89-CBCDE2DC28BB}"/>
  <sortState xmlns:xlrd2="http://schemas.microsoft.com/office/spreadsheetml/2017/richdata2" ref="A3:K117">
    <sortCondition ref="J2:J117"/>
  </sortState>
  <tableColumns count="11">
    <tableColumn id="2" xr3:uid="{D8077398-8E1E-4B6D-9BA8-56697155794B}" name="Entity" dataDxfId="10"/>
    <tableColumn id="3" xr3:uid="{3D790CB4-A427-4C59-9E33-E9D3269575C1}" name="Agency" dataDxfId="9"/>
    <tableColumn id="1" xr3:uid="{159B9B3E-9A5F-4EBE-96AD-19946C9B2F17}" name="Project Type" dataDxfId="8"/>
    <tableColumn id="9" xr3:uid="{B417CD17-E5AE-463B-AB37-1F068FCCBF01}" name="A&amp;E Priority" dataDxfId="7"/>
    <tableColumn id="4" xr3:uid="{A30569F1-84D3-4A42-9532-2BAF34EC4F67}" name="Project" dataDxfId="6"/>
    <tableColumn id="5" xr3:uid="{FF6CC079-6F24-4AA6-8813-9F8A677CA239}" name="Location" dataDxfId="5"/>
    <tableColumn id="6" xr3:uid="{729816B8-FECE-45A1-A7D7-BA6A046C3DAB}" name="Amount" dataDxfId="4"/>
    <tableColumn id="11" xr3:uid="{19F50E7F-A4D7-4338-B6B9-C07C6856B171}" name="Bundle" dataDxfId="3"/>
    <tableColumn id="7" xr3:uid="{FC955D28-EF0F-45BF-8955-BEC4318FB3D2}" name="AE Appointment Status" dataDxfId="2"/>
    <tableColumn id="8" xr3:uid="{2726FD64-B1C7-42E6-9C93-F8342D2B13D9}" name="Bid Quarter" dataDxfId="1"/>
    <tableColumn id="10" xr3:uid="{DBB8DF00-9FC3-4402-B16D-2C4879F6A0FF}" name="PM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A1C228-5C14-480F-A61B-82490779F8EB}" name="Table2" displayName="Table2" ref="A1:A14" totalsRowShown="0">
  <autoFilter ref="A1:A14" xr:uid="{3AA1C228-5C14-480F-A61B-82490779F8EB}"/>
  <tableColumns count="1">
    <tableColumn id="1" xr3:uid="{390A8A29-C636-4BFD-A00F-301BAEA3B3C2}" name="Employe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topLeftCell="C83" workbookViewId="0">
      <selection activeCell="J102" sqref="J102"/>
    </sheetView>
  </sheetViews>
  <sheetFormatPr defaultRowHeight="15" x14ac:dyDescent="0.25"/>
  <cols>
    <col min="1" max="1" width="8.42578125" bestFit="1" customWidth="1"/>
    <col min="2" max="2" width="33.42578125" bestFit="1" customWidth="1"/>
    <col min="3" max="3" width="22.28515625" bestFit="1" customWidth="1"/>
    <col min="4" max="4" width="24.28515625" customWidth="1"/>
    <col min="5" max="5" width="68.140625" bestFit="1" customWidth="1"/>
    <col min="6" max="6" width="13.28515625" bestFit="1" customWidth="1"/>
    <col min="7" max="7" width="14.85546875" style="1" bestFit="1" customWidth="1"/>
    <col min="8" max="8" width="10.140625" style="1" customWidth="1"/>
    <col min="9" max="9" width="26.140625" customWidth="1"/>
    <col min="10" max="10" width="30.42578125" bestFit="1" customWidth="1"/>
    <col min="11" max="11" width="21.85546875" bestFit="1" customWidth="1"/>
    <col min="12" max="12" width="30.42578125" bestFit="1" customWidth="1"/>
    <col min="13" max="13" width="21.140625" bestFit="1" customWidth="1"/>
    <col min="14" max="14" width="15.7109375" bestFit="1" customWidth="1"/>
  </cols>
  <sheetData>
    <row r="1" spans="1:11" ht="25.5" customHeight="1" x14ac:dyDescent="0.25">
      <c r="G1" s="2">
        <f>SUBTOTAL(9,G3:G117)</f>
        <v>913784250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3" t="s">
        <v>6</v>
      </c>
      <c r="H2" s="3" t="s">
        <v>7</v>
      </c>
      <c r="I2" t="s">
        <v>328</v>
      </c>
      <c r="J2" s="4" t="s">
        <v>313</v>
      </c>
      <c r="K2" t="s">
        <v>8</v>
      </c>
    </row>
    <row r="3" spans="1:11" x14ac:dyDescent="0.25">
      <c r="A3" s="5" t="s">
        <v>165</v>
      </c>
      <c r="B3" s="5" t="s">
        <v>166</v>
      </c>
      <c r="C3" s="5" t="s">
        <v>21</v>
      </c>
      <c r="D3" s="5" t="s">
        <v>222</v>
      </c>
      <c r="E3" s="5" t="s">
        <v>223</v>
      </c>
      <c r="F3" s="5" t="s">
        <v>167</v>
      </c>
      <c r="G3" s="6">
        <v>1282988</v>
      </c>
      <c r="H3" s="7">
        <v>36</v>
      </c>
      <c r="I3" s="5" t="s">
        <v>314</v>
      </c>
      <c r="J3" s="5" t="s">
        <v>316</v>
      </c>
      <c r="K3" s="5" t="s">
        <v>69</v>
      </c>
    </row>
    <row r="4" spans="1:11" x14ac:dyDescent="0.25">
      <c r="A4" s="5" t="s">
        <v>149</v>
      </c>
      <c r="B4" s="5" t="s">
        <v>150</v>
      </c>
      <c r="C4" s="5" t="s">
        <v>11</v>
      </c>
      <c r="D4" s="5" t="s">
        <v>151</v>
      </c>
      <c r="E4" s="5" t="s">
        <v>152</v>
      </c>
      <c r="F4" s="5" t="s">
        <v>133</v>
      </c>
      <c r="G4" s="6">
        <v>7500000</v>
      </c>
      <c r="H4" s="7">
        <v>20</v>
      </c>
      <c r="I4" s="5" t="s">
        <v>314</v>
      </c>
      <c r="J4" s="5" t="s">
        <v>319</v>
      </c>
      <c r="K4" s="5" t="s">
        <v>49</v>
      </c>
    </row>
    <row r="5" spans="1:11" x14ac:dyDescent="0.25">
      <c r="A5" s="5" t="s">
        <v>149</v>
      </c>
      <c r="B5" s="5" t="s">
        <v>150</v>
      </c>
      <c r="C5" s="5" t="s">
        <v>11</v>
      </c>
      <c r="D5" s="5" t="s">
        <v>153</v>
      </c>
      <c r="E5" s="5" t="s">
        <v>154</v>
      </c>
      <c r="F5" s="5" t="s">
        <v>88</v>
      </c>
      <c r="G5" s="6">
        <v>8000000</v>
      </c>
      <c r="H5" s="7">
        <v>20</v>
      </c>
      <c r="I5" s="5" t="s">
        <v>314</v>
      </c>
      <c r="J5" s="5" t="s">
        <v>319</v>
      </c>
      <c r="K5" s="5" t="s">
        <v>49</v>
      </c>
    </row>
    <row r="6" spans="1:11" x14ac:dyDescent="0.25">
      <c r="A6" s="5" t="s">
        <v>99</v>
      </c>
      <c r="B6" s="5" t="s">
        <v>100</v>
      </c>
      <c r="C6" s="5" t="s">
        <v>21</v>
      </c>
      <c r="D6" s="5" t="s">
        <v>101</v>
      </c>
      <c r="E6" s="5" t="s">
        <v>102</v>
      </c>
      <c r="F6" s="5" t="s">
        <v>88</v>
      </c>
      <c r="G6" s="6">
        <v>830000</v>
      </c>
      <c r="H6" s="7">
        <v>11</v>
      </c>
      <c r="I6" s="5" t="s">
        <v>314</v>
      </c>
      <c r="J6" s="5" t="s">
        <v>319</v>
      </c>
      <c r="K6" s="5" t="s">
        <v>33</v>
      </c>
    </row>
    <row r="7" spans="1:11" x14ac:dyDescent="0.25">
      <c r="A7" s="5" t="s">
        <v>99</v>
      </c>
      <c r="B7" s="5" t="s">
        <v>112</v>
      </c>
      <c r="C7" s="5" t="s">
        <v>21</v>
      </c>
      <c r="D7" s="5" t="s">
        <v>113</v>
      </c>
      <c r="E7" s="5" t="s">
        <v>114</v>
      </c>
      <c r="F7" s="5" t="s">
        <v>115</v>
      </c>
      <c r="G7" s="6">
        <v>250000</v>
      </c>
      <c r="H7" s="7">
        <v>13</v>
      </c>
      <c r="I7" s="5" t="s">
        <v>314</v>
      </c>
      <c r="J7" s="5" t="s">
        <v>319</v>
      </c>
      <c r="K7" s="5" t="s">
        <v>30</v>
      </c>
    </row>
    <row r="8" spans="1:11" x14ac:dyDescent="0.25">
      <c r="A8" s="5" t="s">
        <v>75</v>
      </c>
      <c r="B8" s="5" t="s">
        <v>169</v>
      </c>
      <c r="C8" s="5" t="s">
        <v>21</v>
      </c>
      <c r="D8" s="5" t="s">
        <v>181</v>
      </c>
      <c r="E8" s="5" t="s">
        <v>182</v>
      </c>
      <c r="F8" s="5" t="s">
        <v>172</v>
      </c>
      <c r="G8" s="6">
        <v>400000</v>
      </c>
      <c r="H8" s="7">
        <v>26</v>
      </c>
      <c r="I8" s="5" t="s">
        <v>314</v>
      </c>
      <c r="J8" s="5" t="s">
        <v>319</v>
      </c>
      <c r="K8" s="5" t="s">
        <v>69</v>
      </c>
    </row>
    <row r="9" spans="1:11" x14ac:dyDescent="0.25">
      <c r="A9" s="5" t="s">
        <v>75</v>
      </c>
      <c r="B9" s="5" t="s">
        <v>76</v>
      </c>
      <c r="C9" s="5" t="s">
        <v>21</v>
      </c>
      <c r="D9" s="5" t="s">
        <v>80</v>
      </c>
      <c r="E9" s="5" t="s">
        <v>81</v>
      </c>
      <c r="F9" s="5" t="s">
        <v>79</v>
      </c>
      <c r="G9" s="6">
        <v>2400000</v>
      </c>
      <c r="H9" s="7">
        <v>9</v>
      </c>
      <c r="I9" s="5" t="s">
        <v>314</v>
      </c>
      <c r="J9" s="5" t="s">
        <v>319</v>
      </c>
      <c r="K9" s="5" t="s">
        <v>33</v>
      </c>
    </row>
    <row r="10" spans="1:11" x14ac:dyDescent="0.25">
      <c r="A10" s="5" t="s">
        <v>75</v>
      </c>
      <c r="B10" s="5" t="s">
        <v>146</v>
      </c>
      <c r="C10" s="5" t="s">
        <v>21</v>
      </c>
      <c r="D10" s="5" t="s">
        <v>147</v>
      </c>
      <c r="E10" s="5" t="s">
        <v>148</v>
      </c>
      <c r="F10" s="5" t="s">
        <v>59</v>
      </c>
      <c r="G10" s="6">
        <v>2400000</v>
      </c>
      <c r="H10" s="7">
        <v>19</v>
      </c>
      <c r="I10" s="5" t="s">
        <v>314</v>
      </c>
      <c r="J10" s="5" t="s">
        <v>319</v>
      </c>
      <c r="K10" s="5" t="s">
        <v>33</v>
      </c>
    </row>
    <row r="11" spans="1:11" x14ac:dyDescent="0.25">
      <c r="A11" s="5" t="s">
        <v>149</v>
      </c>
      <c r="B11" s="5" t="s">
        <v>150</v>
      </c>
      <c r="C11" s="5" t="s">
        <v>11</v>
      </c>
      <c r="D11" s="5" t="s">
        <v>177</v>
      </c>
      <c r="E11" s="5" t="s">
        <v>178</v>
      </c>
      <c r="F11" s="5" t="s">
        <v>88</v>
      </c>
      <c r="G11" s="6">
        <v>10343330</v>
      </c>
      <c r="H11" s="7">
        <v>25</v>
      </c>
      <c r="I11" s="5" t="s">
        <v>314</v>
      </c>
      <c r="J11" s="5" t="s">
        <v>319</v>
      </c>
      <c r="K11" s="5" t="s">
        <v>49</v>
      </c>
    </row>
    <row r="12" spans="1:11" x14ac:dyDescent="0.25">
      <c r="A12" s="5" t="s">
        <v>201</v>
      </c>
      <c r="B12" s="5" t="s">
        <v>202</v>
      </c>
      <c r="C12" s="5" t="s">
        <v>21</v>
      </c>
      <c r="D12" s="5"/>
      <c r="E12" s="5" t="s">
        <v>218</v>
      </c>
      <c r="F12" s="5" t="s">
        <v>164</v>
      </c>
      <c r="G12" s="6">
        <v>1600000</v>
      </c>
      <c r="H12" s="7">
        <v>34</v>
      </c>
      <c r="I12" s="5" t="s">
        <v>314</v>
      </c>
      <c r="J12" s="5" t="s">
        <v>319</v>
      </c>
      <c r="K12" s="5" t="s">
        <v>33</v>
      </c>
    </row>
    <row r="13" spans="1:11" x14ac:dyDescent="0.25">
      <c r="A13" s="5" t="s">
        <v>75</v>
      </c>
      <c r="B13" s="5" t="s">
        <v>76</v>
      </c>
      <c r="C13" s="5" t="s">
        <v>21</v>
      </c>
      <c r="D13" s="5" t="s">
        <v>123</v>
      </c>
      <c r="E13" s="5" t="s">
        <v>124</v>
      </c>
      <c r="F13" s="5" t="s">
        <v>79</v>
      </c>
      <c r="G13" s="6">
        <v>2400000</v>
      </c>
      <c r="H13" s="7">
        <v>15</v>
      </c>
      <c r="I13" s="5" t="s">
        <v>314</v>
      </c>
      <c r="J13" s="5" t="s">
        <v>319</v>
      </c>
      <c r="K13" s="5" t="s">
        <v>30</v>
      </c>
    </row>
    <row r="14" spans="1:11" x14ac:dyDescent="0.25">
      <c r="A14" s="5" t="s">
        <v>75</v>
      </c>
      <c r="B14" s="5" t="s">
        <v>210</v>
      </c>
      <c r="C14" s="5" t="s">
        <v>21</v>
      </c>
      <c r="D14" s="5" t="s">
        <v>214</v>
      </c>
      <c r="E14" s="5" t="s">
        <v>215</v>
      </c>
      <c r="F14" s="5" t="s">
        <v>213</v>
      </c>
      <c r="G14" s="6">
        <v>325000</v>
      </c>
      <c r="H14" s="7">
        <v>33</v>
      </c>
      <c r="I14" s="5" t="s">
        <v>314</v>
      </c>
      <c r="J14" s="5" t="s">
        <v>319</v>
      </c>
      <c r="K14" s="5" t="s">
        <v>30</v>
      </c>
    </row>
    <row r="15" spans="1:11" x14ac:dyDescent="0.25">
      <c r="A15" s="5" t="s">
        <v>75</v>
      </c>
      <c r="B15" s="5" t="s">
        <v>155</v>
      </c>
      <c r="C15" s="5" t="s">
        <v>11</v>
      </c>
      <c r="D15" s="5" t="s">
        <v>272</v>
      </c>
      <c r="E15" s="5" t="s">
        <v>273</v>
      </c>
      <c r="F15" s="5" t="s">
        <v>158</v>
      </c>
      <c r="G15" s="6">
        <v>2500000</v>
      </c>
      <c r="H15" s="7" t="s">
        <v>266</v>
      </c>
      <c r="I15" s="5" t="s">
        <v>314</v>
      </c>
      <c r="J15" s="5" t="s">
        <v>319</v>
      </c>
      <c r="K15" s="5" t="s">
        <v>33</v>
      </c>
    </row>
    <row r="16" spans="1:11" x14ac:dyDescent="0.25">
      <c r="A16" s="5" t="s">
        <v>103</v>
      </c>
      <c r="B16" s="5" t="s">
        <v>104</v>
      </c>
      <c r="C16" s="5" t="s">
        <v>11</v>
      </c>
      <c r="D16" s="5" t="s">
        <v>105</v>
      </c>
      <c r="E16" s="5" t="s">
        <v>106</v>
      </c>
      <c r="F16" s="5" t="s">
        <v>107</v>
      </c>
      <c r="G16" s="6">
        <v>5767880</v>
      </c>
      <c r="H16" s="7">
        <v>12</v>
      </c>
      <c r="I16" s="5" t="s">
        <v>314</v>
      </c>
      <c r="J16" s="5" t="s">
        <v>319</v>
      </c>
      <c r="K16" s="5" t="s">
        <v>331</v>
      </c>
    </row>
    <row r="17" spans="1:11" x14ac:dyDescent="0.25">
      <c r="A17" s="5" t="s">
        <v>149</v>
      </c>
      <c r="B17" s="5" t="s">
        <v>150</v>
      </c>
      <c r="C17" s="5" t="s">
        <v>11</v>
      </c>
      <c r="D17" s="5" t="s">
        <v>260</v>
      </c>
      <c r="E17" s="5" t="s">
        <v>261</v>
      </c>
      <c r="F17" s="5" t="s">
        <v>68</v>
      </c>
      <c r="G17" s="6">
        <v>5000000</v>
      </c>
      <c r="H17" s="7">
        <v>45</v>
      </c>
      <c r="I17" s="5" t="s">
        <v>314</v>
      </c>
      <c r="J17" s="5" t="s">
        <v>319</v>
      </c>
      <c r="K17" s="5" t="s">
        <v>49</v>
      </c>
    </row>
    <row r="18" spans="1:11" x14ac:dyDescent="0.25">
      <c r="A18" s="5" t="s">
        <v>149</v>
      </c>
      <c r="B18" s="5" t="s">
        <v>243</v>
      </c>
      <c r="C18" s="5" t="s">
        <v>21</v>
      </c>
      <c r="D18" s="5"/>
      <c r="E18" s="5" t="s">
        <v>244</v>
      </c>
      <c r="F18" s="5" t="s">
        <v>65</v>
      </c>
      <c r="G18" s="6">
        <v>2000000</v>
      </c>
      <c r="H18" s="7">
        <v>38</v>
      </c>
      <c r="I18" s="5" t="s">
        <v>314</v>
      </c>
      <c r="J18" s="5" t="s">
        <v>319</v>
      </c>
      <c r="K18" s="5" t="s">
        <v>30</v>
      </c>
    </row>
    <row r="19" spans="1:11" x14ac:dyDescent="0.25">
      <c r="A19" s="5" t="s">
        <v>41</v>
      </c>
      <c r="B19" s="5" t="s">
        <v>45</v>
      </c>
      <c r="C19" s="5" t="s">
        <v>11</v>
      </c>
      <c r="D19" s="5" t="s">
        <v>46</v>
      </c>
      <c r="E19" s="5" t="s">
        <v>47</v>
      </c>
      <c r="F19" s="5" t="s">
        <v>48</v>
      </c>
      <c r="G19" s="6">
        <v>360000</v>
      </c>
      <c r="H19" s="7">
        <v>6</v>
      </c>
      <c r="I19" s="5" t="s">
        <v>314</v>
      </c>
      <c r="J19" s="5" t="s">
        <v>319</v>
      </c>
      <c r="K19" s="5" t="s">
        <v>49</v>
      </c>
    </row>
    <row r="20" spans="1:11" x14ac:dyDescent="0.25">
      <c r="A20" s="5" t="s">
        <v>41</v>
      </c>
      <c r="B20" s="5" t="s">
        <v>45</v>
      </c>
      <c r="C20" s="5" t="s">
        <v>21</v>
      </c>
      <c r="D20" s="5" t="s">
        <v>50</v>
      </c>
      <c r="E20" s="5" t="s">
        <v>51</v>
      </c>
      <c r="F20" s="5" t="s">
        <v>48</v>
      </c>
      <c r="G20" s="6">
        <v>125000</v>
      </c>
      <c r="H20" s="7">
        <v>6</v>
      </c>
      <c r="I20" s="5" t="s">
        <v>314</v>
      </c>
      <c r="J20" s="5" t="s">
        <v>319</v>
      </c>
      <c r="K20" s="5" t="s">
        <v>49</v>
      </c>
    </row>
    <row r="21" spans="1:11" x14ac:dyDescent="0.25">
      <c r="A21" s="5" t="s">
        <v>52</v>
      </c>
      <c r="B21" s="5" t="s">
        <v>53</v>
      </c>
      <c r="C21" s="5" t="s">
        <v>11</v>
      </c>
      <c r="D21" s="5" t="s">
        <v>54</v>
      </c>
      <c r="E21" s="5" t="s">
        <v>55</v>
      </c>
      <c r="F21" s="5" t="s">
        <v>48</v>
      </c>
      <c r="G21" s="6">
        <v>445491</v>
      </c>
      <c r="H21" s="7">
        <v>6</v>
      </c>
      <c r="I21" s="5" t="s">
        <v>314</v>
      </c>
      <c r="J21" s="5" t="s">
        <v>319</v>
      </c>
      <c r="K21" s="5" t="s">
        <v>49</v>
      </c>
    </row>
    <row r="22" spans="1:11" x14ac:dyDescent="0.25">
      <c r="A22" s="5" t="s">
        <v>75</v>
      </c>
      <c r="B22" s="5" t="s">
        <v>146</v>
      </c>
      <c r="C22" s="5" t="s">
        <v>21</v>
      </c>
      <c r="D22" s="5" t="s">
        <v>264</v>
      </c>
      <c r="E22" s="5" t="s">
        <v>265</v>
      </c>
      <c r="F22" s="5" t="s">
        <v>59</v>
      </c>
      <c r="G22" s="6">
        <v>2400000</v>
      </c>
      <c r="H22" s="7">
        <v>46</v>
      </c>
      <c r="I22" s="5" t="s">
        <v>314</v>
      </c>
      <c r="J22" s="5" t="s">
        <v>319</v>
      </c>
      <c r="K22" s="5" t="s">
        <v>30</v>
      </c>
    </row>
    <row r="23" spans="1:11" x14ac:dyDescent="0.25">
      <c r="A23" s="5" t="s">
        <v>9</v>
      </c>
      <c r="B23" s="5" t="s">
        <v>62</v>
      </c>
      <c r="C23" s="5" t="s">
        <v>21</v>
      </c>
      <c r="D23" s="5" t="s">
        <v>63</v>
      </c>
      <c r="E23" s="5" t="s">
        <v>64</v>
      </c>
      <c r="F23" s="5" t="s">
        <v>65</v>
      </c>
      <c r="G23" s="6">
        <v>1000000</v>
      </c>
      <c r="H23" s="7">
        <v>7</v>
      </c>
      <c r="I23" s="5" t="s">
        <v>314</v>
      </c>
      <c r="J23" s="5" t="s">
        <v>319</v>
      </c>
      <c r="K23" s="5" t="s">
        <v>30</v>
      </c>
    </row>
    <row r="24" spans="1:11" x14ac:dyDescent="0.25">
      <c r="A24" s="5" t="s">
        <v>9</v>
      </c>
      <c r="B24" s="5" t="s">
        <v>62</v>
      </c>
      <c r="C24" s="5" t="s">
        <v>21</v>
      </c>
      <c r="D24" s="5" t="s">
        <v>74</v>
      </c>
      <c r="E24" s="5" t="s">
        <v>312</v>
      </c>
      <c r="F24" s="5" t="s">
        <v>65</v>
      </c>
      <c r="G24" s="6">
        <v>500000</v>
      </c>
      <c r="H24" s="7">
        <v>8</v>
      </c>
      <c r="I24" s="5" t="s">
        <v>314</v>
      </c>
      <c r="J24" s="5" t="s">
        <v>319</v>
      </c>
      <c r="K24" s="5" t="s">
        <v>69</v>
      </c>
    </row>
    <row r="25" spans="1:11" x14ac:dyDescent="0.25">
      <c r="A25" s="5" t="s">
        <v>75</v>
      </c>
      <c r="B25" s="5" t="s">
        <v>185</v>
      </c>
      <c r="C25" s="5" t="s">
        <v>21</v>
      </c>
      <c r="D25" s="5" t="s">
        <v>195</v>
      </c>
      <c r="E25" s="5" t="s">
        <v>196</v>
      </c>
      <c r="F25" s="5" t="s">
        <v>121</v>
      </c>
      <c r="G25" s="6">
        <v>2425000</v>
      </c>
      <c r="H25" s="7">
        <v>30</v>
      </c>
      <c r="I25" s="5" t="s">
        <v>314</v>
      </c>
      <c r="J25" s="5" t="s">
        <v>319</v>
      </c>
      <c r="K25" s="5" t="s">
        <v>30</v>
      </c>
    </row>
    <row r="26" spans="1:11" x14ac:dyDescent="0.25">
      <c r="A26" s="5" t="s">
        <v>75</v>
      </c>
      <c r="B26" s="5" t="s">
        <v>185</v>
      </c>
      <c r="C26" s="5" t="s">
        <v>21</v>
      </c>
      <c r="D26" s="5" t="s">
        <v>220</v>
      </c>
      <c r="E26" s="5" t="s">
        <v>221</v>
      </c>
      <c r="F26" s="5" t="s">
        <v>121</v>
      </c>
      <c r="G26" s="6">
        <v>325000</v>
      </c>
      <c r="H26" s="7">
        <v>35</v>
      </c>
      <c r="I26" s="5" t="s">
        <v>314</v>
      </c>
      <c r="J26" s="5" t="s">
        <v>319</v>
      </c>
      <c r="K26" s="5" t="s">
        <v>33</v>
      </c>
    </row>
    <row r="27" spans="1:11" x14ac:dyDescent="0.25">
      <c r="A27" s="5" t="s">
        <v>75</v>
      </c>
      <c r="B27" s="5" t="s">
        <v>185</v>
      </c>
      <c r="C27" s="5" t="s">
        <v>21</v>
      </c>
      <c r="D27" s="5" t="s">
        <v>197</v>
      </c>
      <c r="E27" s="5" t="s">
        <v>198</v>
      </c>
      <c r="F27" s="5" t="s">
        <v>121</v>
      </c>
      <c r="G27" s="6">
        <v>780000</v>
      </c>
      <c r="H27" s="7">
        <v>30</v>
      </c>
      <c r="I27" s="5" t="s">
        <v>314</v>
      </c>
      <c r="J27" s="5" t="s">
        <v>319</v>
      </c>
      <c r="K27" s="5" t="s">
        <v>30</v>
      </c>
    </row>
    <row r="28" spans="1:11" x14ac:dyDescent="0.25">
      <c r="A28" s="5" t="s">
        <v>99</v>
      </c>
      <c r="B28" s="5" t="s">
        <v>112</v>
      </c>
      <c r="C28" s="5" t="s">
        <v>21</v>
      </c>
      <c r="D28" s="5" t="s">
        <v>116</v>
      </c>
      <c r="E28" s="5" t="s">
        <v>117</v>
      </c>
      <c r="F28" s="5" t="s">
        <v>115</v>
      </c>
      <c r="G28" s="6">
        <v>1860000</v>
      </c>
      <c r="H28" s="7">
        <v>13</v>
      </c>
      <c r="I28" s="5" t="s">
        <v>314</v>
      </c>
      <c r="J28" s="5" t="s">
        <v>319</v>
      </c>
      <c r="K28" s="5" t="s">
        <v>30</v>
      </c>
    </row>
    <row r="29" spans="1:11" x14ac:dyDescent="0.25">
      <c r="A29" s="5" t="s">
        <v>52</v>
      </c>
      <c r="B29" s="5" t="s">
        <v>53</v>
      </c>
      <c r="C29" s="5" t="s">
        <v>11</v>
      </c>
      <c r="D29" s="5" t="s">
        <v>138</v>
      </c>
      <c r="E29" s="5" t="s">
        <v>139</v>
      </c>
      <c r="F29" s="5" t="s">
        <v>121</v>
      </c>
      <c r="G29" s="6">
        <v>2797320</v>
      </c>
      <c r="H29" s="7">
        <v>18</v>
      </c>
      <c r="I29" s="5" t="s">
        <v>314</v>
      </c>
      <c r="J29" s="5" t="s">
        <v>319</v>
      </c>
      <c r="K29" s="5" t="s">
        <v>49</v>
      </c>
    </row>
    <row r="30" spans="1:11" x14ac:dyDescent="0.25">
      <c r="A30" s="5" t="s">
        <v>165</v>
      </c>
      <c r="B30" s="5" t="s">
        <v>166</v>
      </c>
      <c r="C30" s="5" t="s">
        <v>11</v>
      </c>
      <c r="D30" s="5" t="s">
        <v>188</v>
      </c>
      <c r="E30" s="5" t="s">
        <v>189</v>
      </c>
      <c r="F30" s="5" t="s">
        <v>168</v>
      </c>
      <c r="G30" s="6">
        <v>5704000</v>
      </c>
      <c r="H30" s="7">
        <v>29</v>
      </c>
      <c r="I30" s="5" t="s">
        <v>314</v>
      </c>
      <c r="J30" s="5" t="s">
        <v>319</v>
      </c>
      <c r="K30" s="5" t="s">
        <v>69</v>
      </c>
    </row>
    <row r="31" spans="1:11" x14ac:dyDescent="0.25">
      <c r="A31" s="5" t="s">
        <v>165</v>
      </c>
      <c r="B31" s="5" t="s">
        <v>166</v>
      </c>
      <c r="C31" s="5" t="s">
        <v>11</v>
      </c>
      <c r="D31" s="5" t="s">
        <v>190</v>
      </c>
      <c r="E31" s="5" t="s">
        <v>191</v>
      </c>
      <c r="F31" s="5" t="s">
        <v>168</v>
      </c>
      <c r="G31" s="6">
        <v>6581000</v>
      </c>
      <c r="H31" s="7">
        <v>29</v>
      </c>
      <c r="I31" s="5" t="s">
        <v>314</v>
      </c>
      <c r="J31" s="5" t="s">
        <v>319</v>
      </c>
      <c r="K31" s="5" t="s">
        <v>69</v>
      </c>
    </row>
    <row r="32" spans="1:11" x14ac:dyDescent="0.25">
      <c r="A32" s="5" t="s">
        <v>75</v>
      </c>
      <c r="B32" s="5" t="s">
        <v>185</v>
      </c>
      <c r="C32" s="5" t="s">
        <v>21</v>
      </c>
      <c r="D32" s="5" t="s">
        <v>199</v>
      </c>
      <c r="E32" s="5" t="s">
        <v>200</v>
      </c>
      <c r="F32" s="5" t="s">
        <v>121</v>
      </c>
      <c r="G32" s="6">
        <v>2498650</v>
      </c>
      <c r="H32" s="7">
        <v>30</v>
      </c>
      <c r="I32" s="5" t="s">
        <v>314</v>
      </c>
      <c r="J32" s="5" t="s">
        <v>319</v>
      </c>
      <c r="K32" s="5" t="s">
        <v>30</v>
      </c>
    </row>
    <row r="33" spans="1:11" x14ac:dyDescent="0.25">
      <c r="A33" s="5" t="s">
        <v>9</v>
      </c>
      <c r="B33" s="5" t="s">
        <v>37</v>
      </c>
      <c r="C33" s="5" t="s">
        <v>21</v>
      </c>
      <c r="D33" s="5" t="s">
        <v>66</v>
      </c>
      <c r="E33" s="5" t="s">
        <v>67</v>
      </c>
      <c r="F33" s="5" t="s">
        <v>68</v>
      </c>
      <c r="G33" s="6">
        <v>200000</v>
      </c>
      <c r="H33" s="7">
        <v>8</v>
      </c>
      <c r="I33" s="5" t="s">
        <v>314</v>
      </c>
      <c r="J33" s="5" t="s">
        <v>318</v>
      </c>
      <c r="K33" s="5" t="s">
        <v>69</v>
      </c>
    </row>
    <row r="34" spans="1:11" x14ac:dyDescent="0.25">
      <c r="A34" s="5" t="s">
        <v>75</v>
      </c>
      <c r="B34" s="5" t="s">
        <v>76</v>
      </c>
      <c r="C34" s="5" t="s">
        <v>21</v>
      </c>
      <c r="D34" s="5" t="s">
        <v>125</v>
      </c>
      <c r="E34" s="5" t="s">
        <v>126</v>
      </c>
      <c r="F34" s="5" t="s">
        <v>79</v>
      </c>
      <c r="G34" s="6">
        <v>2400000</v>
      </c>
      <c r="H34" s="7">
        <v>15</v>
      </c>
      <c r="I34" s="5" t="s">
        <v>314</v>
      </c>
      <c r="J34" s="5" t="s">
        <v>318</v>
      </c>
      <c r="K34" s="5" t="s">
        <v>30</v>
      </c>
    </row>
    <row r="35" spans="1:11" x14ac:dyDescent="0.25">
      <c r="A35" s="5" t="s">
        <v>75</v>
      </c>
      <c r="B35" s="5" t="s">
        <v>76</v>
      </c>
      <c r="C35" s="5" t="s">
        <v>21</v>
      </c>
      <c r="D35" s="5" t="s">
        <v>127</v>
      </c>
      <c r="E35" s="5" t="s">
        <v>128</v>
      </c>
      <c r="F35" s="5" t="s">
        <v>79</v>
      </c>
      <c r="G35" s="6">
        <v>2400000</v>
      </c>
      <c r="H35" s="7">
        <v>15</v>
      </c>
      <c r="I35" s="5" t="s">
        <v>314</v>
      </c>
      <c r="J35" s="5" t="s">
        <v>318</v>
      </c>
      <c r="K35" s="5" t="s">
        <v>30</v>
      </c>
    </row>
    <row r="36" spans="1:11" x14ac:dyDescent="0.25">
      <c r="A36" s="5" t="s">
        <v>75</v>
      </c>
      <c r="B36" s="5" t="s">
        <v>169</v>
      </c>
      <c r="C36" s="5" t="s">
        <v>21</v>
      </c>
      <c r="D36" s="5" t="s">
        <v>170</v>
      </c>
      <c r="E36" s="5" t="s">
        <v>171</v>
      </c>
      <c r="F36" s="5" t="s">
        <v>172</v>
      </c>
      <c r="G36" s="6">
        <v>400000</v>
      </c>
      <c r="H36" s="7">
        <v>23</v>
      </c>
      <c r="I36" s="5" t="s">
        <v>314</v>
      </c>
      <c r="J36" s="5" t="s">
        <v>318</v>
      </c>
      <c r="K36" s="5" t="s">
        <v>69</v>
      </c>
    </row>
    <row r="37" spans="1:11" x14ac:dyDescent="0.25">
      <c r="A37" s="5" t="s">
        <v>9</v>
      </c>
      <c r="B37" s="5" t="s">
        <v>10</v>
      </c>
      <c r="C37" s="5" t="s">
        <v>21</v>
      </c>
      <c r="D37" s="5" t="s">
        <v>278</v>
      </c>
      <c r="E37" s="5" t="s">
        <v>279</v>
      </c>
      <c r="F37" s="5" t="s">
        <v>14</v>
      </c>
      <c r="G37" s="6">
        <v>600000</v>
      </c>
      <c r="H37" s="7" t="s">
        <v>266</v>
      </c>
      <c r="I37" s="5" t="s">
        <v>314</v>
      </c>
      <c r="J37" s="5" t="s">
        <v>318</v>
      </c>
      <c r="K37" s="5" t="s">
        <v>33</v>
      </c>
    </row>
    <row r="38" spans="1:11" x14ac:dyDescent="0.25">
      <c r="A38" s="5" t="s">
        <v>75</v>
      </c>
      <c r="B38" s="5" t="s">
        <v>169</v>
      </c>
      <c r="C38" s="5" t="s">
        <v>21</v>
      </c>
      <c r="D38" s="5" t="s">
        <v>173</v>
      </c>
      <c r="E38" s="5" t="s">
        <v>174</v>
      </c>
      <c r="F38" s="5" t="s">
        <v>172</v>
      </c>
      <c r="G38" s="6">
        <v>2400000</v>
      </c>
      <c r="H38" s="7">
        <v>23</v>
      </c>
      <c r="I38" s="5" t="s">
        <v>314</v>
      </c>
      <c r="J38" s="5" t="s">
        <v>318</v>
      </c>
      <c r="K38" s="5" t="s">
        <v>69</v>
      </c>
    </row>
    <row r="39" spans="1:11" x14ac:dyDescent="0.25">
      <c r="A39" s="5" t="s">
        <v>84</v>
      </c>
      <c r="B39" s="5" t="s">
        <v>85</v>
      </c>
      <c r="C39" s="5" t="s">
        <v>21</v>
      </c>
      <c r="D39" s="5" t="s">
        <v>95</v>
      </c>
      <c r="E39" s="5" t="s">
        <v>96</v>
      </c>
      <c r="F39" s="5" t="s">
        <v>88</v>
      </c>
      <c r="G39" s="6">
        <v>289695</v>
      </c>
      <c r="H39" s="7">
        <v>10</v>
      </c>
      <c r="I39" s="5" t="s">
        <v>314</v>
      </c>
      <c r="J39" s="5" t="s">
        <v>318</v>
      </c>
      <c r="K39" s="5" t="s">
        <v>311</v>
      </c>
    </row>
    <row r="40" spans="1:11" x14ac:dyDescent="0.25">
      <c r="A40" s="5" t="s">
        <v>75</v>
      </c>
      <c r="B40" s="5" t="s">
        <v>76</v>
      </c>
      <c r="C40" s="5" t="s">
        <v>21</v>
      </c>
      <c r="D40" s="5" t="s">
        <v>129</v>
      </c>
      <c r="E40" s="5" t="s">
        <v>130</v>
      </c>
      <c r="F40" s="5" t="s">
        <v>79</v>
      </c>
      <c r="G40" s="6">
        <v>1300000</v>
      </c>
      <c r="H40" s="7">
        <v>15</v>
      </c>
      <c r="I40" s="5" t="s">
        <v>314</v>
      </c>
      <c r="J40" s="5" t="s">
        <v>318</v>
      </c>
      <c r="K40" s="5" t="s">
        <v>30</v>
      </c>
    </row>
    <row r="41" spans="1:11" x14ac:dyDescent="0.25">
      <c r="A41" s="5" t="s">
        <v>75</v>
      </c>
      <c r="B41" s="5" t="s">
        <v>169</v>
      </c>
      <c r="C41" s="5" t="s">
        <v>143</v>
      </c>
      <c r="D41" s="5" t="s">
        <v>175</v>
      </c>
      <c r="E41" s="5" t="s">
        <v>176</v>
      </c>
      <c r="F41" s="5" t="s">
        <v>172</v>
      </c>
      <c r="G41" s="6">
        <v>1000000</v>
      </c>
      <c r="H41" s="7">
        <v>23</v>
      </c>
      <c r="I41" s="5" t="s">
        <v>314</v>
      </c>
      <c r="J41" s="5" t="s">
        <v>318</v>
      </c>
      <c r="K41" s="5" t="s">
        <v>69</v>
      </c>
    </row>
    <row r="42" spans="1:11" x14ac:dyDescent="0.25">
      <c r="A42" s="5" t="s">
        <v>165</v>
      </c>
      <c r="B42" s="5" t="s">
        <v>166</v>
      </c>
      <c r="C42" s="5" t="s">
        <v>21</v>
      </c>
      <c r="D42" s="5" t="s">
        <v>293</v>
      </c>
      <c r="E42" s="5" t="s">
        <v>294</v>
      </c>
      <c r="F42" s="5" t="s">
        <v>133</v>
      </c>
      <c r="G42" s="6">
        <v>1500000</v>
      </c>
      <c r="H42" s="7" t="s">
        <v>266</v>
      </c>
      <c r="I42" s="5" t="s">
        <v>258</v>
      </c>
      <c r="J42" s="5" t="s">
        <v>318</v>
      </c>
      <c r="K42" s="5" t="s">
        <v>69</v>
      </c>
    </row>
    <row r="43" spans="1:11" x14ac:dyDescent="0.25">
      <c r="A43" s="5" t="s">
        <v>52</v>
      </c>
      <c r="B43" s="5" t="s">
        <v>53</v>
      </c>
      <c r="C43" s="5" t="s">
        <v>11</v>
      </c>
      <c r="D43" s="5" t="s">
        <v>162</v>
      </c>
      <c r="E43" s="5" t="s">
        <v>163</v>
      </c>
      <c r="F43" s="5" t="s">
        <v>164</v>
      </c>
      <c r="G43" s="6">
        <v>1189178</v>
      </c>
      <c r="H43" s="7">
        <v>21</v>
      </c>
      <c r="I43" s="5" t="s">
        <v>314</v>
      </c>
      <c r="J43" s="5" t="s">
        <v>317</v>
      </c>
      <c r="K43" s="5" t="s">
        <v>331</v>
      </c>
    </row>
    <row r="44" spans="1:11" x14ac:dyDescent="0.25">
      <c r="A44" s="5" t="s">
        <v>9</v>
      </c>
      <c r="B44" s="5" t="s">
        <v>56</v>
      </c>
      <c r="C44" s="5" t="s">
        <v>11</v>
      </c>
      <c r="D44" s="5" t="s">
        <v>60</v>
      </c>
      <c r="E44" s="5" t="s">
        <v>61</v>
      </c>
      <c r="F44" s="5" t="s">
        <v>59</v>
      </c>
      <c r="G44" s="6">
        <v>5000000</v>
      </c>
      <c r="H44" s="7">
        <v>7</v>
      </c>
      <c r="I44" s="5" t="s">
        <v>314</v>
      </c>
      <c r="J44" s="5" t="s">
        <v>317</v>
      </c>
      <c r="K44" s="5" t="s">
        <v>30</v>
      </c>
    </row>
    <row r="45" spans="1:11" x14ac:dyDescent="0.25">
      <c r="A45" s="5" t="s">
        <v>52</v>
      </c>
      <c r="B45" s="5" t="s">
        <v>53</v>
      </c>
      <c r="C45" s="5" t="s">
        <v>143</v>
      </c>
      <c r="D45" s="5" t="s">
        <v>144</v>
      </c>
      <c r="E45" s="5" t="s">
        <v>145</v>
      </c>
      <c r="F45" s="5" t="s">
        <v>332</v>
      </c>
      <c r="G45" s="6">
        <v>397687</v>
      </c>
      <c r="H45" s="7">
        <v>18</v>
      </c>
      <c r="I45" s="5" t="s">
        <v>314</v>
      </c>
      <c r="J45" s="5" t="s">
        <v>317</v>
      </c>
      <c r="K45" s="5" t="s">
        <v>49</v>
      </c>
    </row>
    <row r="46" spans="1:11" x14ac:dyDescent="0.25">
      <c r="A46" s="5" t="s">
        <v>52</v>
      </c>
      <c r="B46" s="5" t="s">
        <v>53</v>
      </c>
      <c r="C46" s="5" t="s">
        <v>11</v>
      </c>
      <c r="D46" s="5" t="s">
        <v>159</v>
      </c>
      <c r="E46" s="5" t="s">
        <v>160</v>
      </c>
      <c r="F46" s="5" t="s">
        <v>161</v>
      </c>
      <c r="G46" s="6">
        <v>1180962</v>
      </c>
      <c r="H46" s="7">
        <v>21</v>
      </c>
      <c r="I46" s="5" t="s">
        <v>314</v>
      </c>
      <c r="J46" s="5" t="s">
        <v>317</v>
      </c>
      <c r="K46" s="5" t="s">
        <v>331</v>
      </c>
    </row>
    <row r="47" spans="1:11" x14ac:dyDescent="0.25">
      <c r="A47" s="5" t="s">
        <v>52</v>
      </c>
      <c r="B47" s="5" t="s">
        <v>53</v>
      </c>
      <c r="C47" s="5" t="s">
        <v>11</v>
      </c>
      <c r="D47" s="5" t="s">
        <v>179</v>
      </c>
      <c r="E47" s="5" t="s">
        <v>180</v>
      </c>
      <c r="F47" s="5" t="s">
        <v>88</v>
      </c>
      <c r="G47" s="6">
        <v>545000</v>
      </c>
      <c r="H47" s="7">
        <v>25</v>
      </c>
      <c r="I47" s="5" t="s">
        <v>314</v>
      </c>
      <c r="J47" s="5" t="s">
        <v>317</v>
      </c>
      <c r="K47" s="5" t="s">
        <v>49</v>
      </c>
    </row>
    <row r="48" spans="1:11" x14ac:dyDescent="0.25">
      <c r="A48" s="5" t="s">
        <v>75</v>
      </c>
      <c r="B48" s="5" t="s">
        <v>155</v>
      </c>
      <c r="C48" s="5" t="s">
        <v>21</v>
      </c>
      <c r="D48" s="5" t="s">
        <v>156</v>
      </c>
      <c r="E48" s="5" t="s">
        <v>157</v>
      </c>
      <c r="F48" s="5" t="s">
        <v>158</v>
      </c>
      <c r="G48" s="6">
        <v>262000</v>
      </c>
      <c r="H48" s="7">
        <v>21</v>
      </c>
      <c r="I48" s="5" t="s">
        <v>314</v>
      </c>
      <c r="J48" s="5" t="s">
        <v>317</v>
      </c>
      <c r="K48" s="5" t="s">
        <v>331</v>
      </c>
    </row>
    <row r="49" spans="1:11" x14ac:dyDescent="0.25">
      <c r="A49" s="5" t="s">
        <v>165</v>
      </c>
      <c r="B49" s="5" t="s">
        <v>166</v>
      </c>
      <c r="C49" s="5" t="s">
        <v>21</v>
      </c>
      <c r="D49" s="5" t="s">
        <v>226</v>
      </c>
      <c r="E49" s="5" t="s">
        <v>227</v>
      </c>
      <c r="F49" s="5" t="s">
        <v>168</v>
      </c>
      <c r="G49" s="6">
        <v>351715</v>
      </c>
      <c r="H49" s="7">
        <v>36</v>
      </c>
      <c r="I49" s="5" t="s">
        <v>314</v>
      </c>
      <c r="J49" s="5" t="s">
        <v>317</v>
      </c>
      <c r="K49" s="5" t="s">
        <v>69</v>
      </c>
    </row>
    <row r="50" spans="1:11" x14ac:dyDescent="0.25">
      <c r="A50" s="5" t="s">
        <v>52</v>
      </c>
      <c r="B50" s="5" t="s">
        <v>53</v>
      </c>
      <c r="C50" s="5" t="s">
        <v>21</v>
      </c>
      <c r="D50" s="5" t="s">
        <v>140</v>
      </c>
      <c r="E50" s="5" t="s">
        <v>141</v>
      </c>
      <c r="F50" s="5" t="s">
        <v>142</v>
      </c>
      <c r="G50" s="6">
        <v>1214837</v>
      </c>
      <c r="H50" s="7">
        <v>18</v>
      </c>
      <c r="I50" s="5" t="s">
        <v>314</v>
      </c>
      <c r="J50" s="5" t="s">
        <v>317</v>
      </c>
      <c r="K50" s="5" t="s">
        <v>49</v>
      </c>
    </row>
    <row r="51" spans="1:11" x14ac:dyDescent="0.25">
      <c r="A51" s="5" t="s">
        <v>75</v>
      </c>
      <c r="B51" s="5" t="s">
        <v>245</v>
      </c>
      <c r="C51" s="5" t="s">
        <v>21</v>
      </c>
      <c r="D51" s="5" t="s">
        <v>246</v>
      </c>
      <c r="E51" s="5" t="s">
        <v>247</v>
      </c>
      <c r="F51" s="5" t="s">
        <v>79</v>
      </c>
      <c r="G51" s="6">
        <v>400000</v>
      </c>
      <c r="H51" s="7">
        <v>39</v>
      </c>
      <c r="I51" s="5" t="s">
        <v>314</v>
      </c>
      <c r="J51" s="5" t="s">
        <v>321</v>
      </c>
      <c r="K51" s="5" t="s">
        <v>49</v>
      </c>
    </row>
    <row r="52" spans="1:11" x14ac:dyDescent="0.25">
      <c r="A52" s="5" t="s">
        <v>75</v>
      </c>
      <c r="B52" s="5" t="s">
        <v>245</v>
      </c>
      <c r="C52" s="5" t="s">
        <v>11</v>
      </c>
      <c r="D52" s="5" t="s">
        <v>248</v>
      </c>
      <c r="E52" s="5" t="s">
        <v>249</v>
      </c>
      <c r="F52" s="5" t="s">
        <v>79</v>
      </c>
      <c r="G52" s="6">
        <v>10000000</v>
      </c>
      <c r="H52" s="7">
        <v>39</v>
      </c>
      <c r="I52" s="5" t="s">
        <v>314</v>
      </c>
      <c r="J52" s="5" t="s">
        <v>321</v>
      </c>
      <c r="K52" s="5" t="s">
        <v>49</v>
      </c>
    </row>
    <row r="53" spans="1:11" x14ac:dyDescent="0.25">
      <c r="A53" s="5" t="s">
        <v>201</v>
      </c>
      <c r="B53" s="5" t="s">
        <v>202</v>
      </c>
      <c r="C53" s="5" t="s">
        <v>11</v>
      </c>
      <c r="D53" s="5" t="s">
        <v>203</v>
      </c>
      <c r="E53" s="5" t="s">
        <v>204</v>
      </c>
      <c r="F53" s="5" t="s">
        <v>107</v>
      </c>
      <c r="G53" s="6">
        <v>12600000</v>
      </c>
      <c r="H53" s="7">
        <v>31</v>
      </c>
      <c r="I53" s="5" t="s">
        <v>314</v>
      </c>
      <c r="J53" s="5" t="s">
        <v>321</v>
      </c>
      <c r="K53" s="5" t="s">
        <v>49</v>
      </c>
    </row>
    <row r="54" spans="1:11" x14ac:dyDescent="0.25">
      <c r="A54" s="5" t="s">
        <v>201</v>
      </c>
      <c r="B54" s="5" t="s">
        <v>202</v>
      </c>
      <c r="C54" s="5" t="s">
        <v>11</v>
      </c>
      <c r="D54" s="5" t="s">
        <v>205</v>
      </c>
      <c r="E54" s="5" t="s">
        <v>206</v>
      </c>
      <c r="F54" s="5" t="s">
        <v>207</v>
      </c>
      <c r="G54" s="6">
        <v>11000000</v>
      </c>
      <c r="H54" s="7">
        <v>31</v>
      </c>
      <c r="I54" s="5" t="s">
        <v>314</v>
      </c>
      <c r="J54" s="5" t="s">
        <v>321</v>
      </c>
      <c r="K54" s="5" t="s">
        <v>49</v>
      </c>
    </row>
    <row r="55" spans="1:11" x14ac:dyDescent="0.25">
      <c r="A55" s="5" t="s">
        <v>201</v>
      </c>
      <c r="B55" s="5" t="s">
        <v>202</v>
      </c>
      <c r="C55" s="5" t="s">
        <v>11</v>
      </c>
      <c r="D55" s="5" t="s">
        <v>208</v>
      </c>
      <c r="E55" s="5" t="s">
        <v>209</v>
      </c>
      <c r="F55" s="5" t="s">
        <v>121</v>
      </c>
      <c r="G55" s="6">
        <v>10500000</v>
      </c>
      <c r="H55" s="7">
        <v>31</v>
      </c>
      <c r="I55" s="5" t="s">
        <v>314</v>
      </c>
      <c r="J55" s="5" t="s">
        <v>321</v>
      </c>
      <c r="K55" s="5" t="s">
        <v>49</v>
      </c>
    </row>
    <row r="56" spans="1:11" x14ac:dyDescent="0.25">
      <c r="A56" s="5" t="s">
        <v>75</v>
      </c>
      <c r="B56" s="5" t="s">
        <v>250</v>
      </c>
      <c r="C56" s="5" t="s">
        <v>21</v>
      </c>
      <c r="D56" s="5" t="s">
        <v>251</v>
      </c>
      <c r="E56" s="5" t="s">
        <v>252</v>
      </c>
      <c r="F56" s="5" t="s">
        <v>253</v>
      </c>
      <c r="G56" s="6">
        <v>200000</v>
      </c>
      <c r="H56" s="7">
        <v>39</v>
      </c>
      <c r="I56" s="5" t="s">
        <v>314</v>
      </c>
      <c r="J56" s="5" t="s">
        <v>321</v>
      </c>
      <c r="K56" s="5" t="s">
        <v>49</v>
      </c>
    </row>
    <row r="57" spans="1:11" x14ac:dyDescent="0.25">
      <c r="A57" s="5" t="s">
        <v>165</v>
      </c>
      <c r="B57" s="5" t="s">
        <v>166</v>
      </c>
      <c r="C57" s="5" t="s">
        <v>11</v>
      </c>
      <c r="D57" s="5" t="s">
        <v>228</v>
      </c>
      <c r="E57" s="5" t="s">
        <v>229</v>
      </c>
      <c r="F57" s="5" t="s">
        <v>168</v>
      </c>
      <c r="G57" s="6">
        <v>3340668</v>
      </c>
      <c r="H57" s="7">
        <v>36</v>
      </c>
      <c r="I57" s="5" t="s">
        <v>314</v>
      </c>
      <c r="J57" s="5" t="s">
        <v>315</v>
      </c>
      <c r="K57" s="5" t="s">
        <v>69</v>
      </c>
    </row>
    <row r="58" spans="1:11" x14ac:dyDescent="0.25">
      <c r="A58" s="5" t="s">
        <v>9</v>
      </c>
      <c r="B58" s="5" t="s">
        <v>56</v>
      </c>
      <c r="C58" s="5" t="s">
        <v>21</v>
      </c>
      <c r="D58" s="5" t="s">
        <v>57</v>
      </c>
      <c r="E58" s="5" t="s">
        <v>58</v>
      </c>
      <c r="F58" s="5" t="s">
        <v>59</v>
      </c>
      <c r="G58" s="6">
        <v>1000000</v>
      </c>
      <c r="H58" s="7">
        <v>7</v>
      </c>
      <c r="I58" s="5" t="s">
        <v>314</v>
      </c>
      <c r="J58" s="5" t="s">
        <v>315</v>
      </c>
      <c r="K58" s="5" t="s">
        <v>30</v>
      </c>
    </row>
    <row r="59" spans="1:11" x14ac:dyDescent="0.25">
      <c r="A59" s="5" t="s">
        <v>9</v>
      </c>
      <c r="B59" s="5" t="s">
        <v>37</v>
      </c>
      <c r="C59" s="5" t="s">
        <v>21</v>
      </c>
      <c r="D59" s="5" t="s">
        <v>270</v>
      </c>
      <c r="E59" s="5" t="s">
        <v>271</v>
      </c>
      <c r="F59" s="5" t="s">
        <v>88</v>
      </c>
      <c r="G59" s="6">
        <v>600000</v>
      </c>
      <c r="H59" s="7" t="s">
        <v>266</v>
      </c>
      <c r="I59" s="5" t="s">
        <v>314</v>
      </c>
      <c r="J59" s="5" t="s">
        <v>122</v>
      </c>
      <c r="K59" s="5" t="s">
        <v>16</v>
      </c>
    </row>
    <row r="60" spans="1:11" x14ac:dyDescent="0.25">
      <c r="A60" s="5" t="s">
        <v>99</v>
      </c>
      <c r="B60" s="5" t="s">
        <v>118</v>
      </c>
      <c r="C60" s="5" t="s">
        <v>21</v>
      </c>
      <c r="D60" s="5" t="s">
        <v>119</v>
      </c>
      <c r="E60" s="5" t="s">
        <v>120</v>
      </c>
      <c r="F60" s="5" t="s">
        <v>121</v>
      </c>
      <c r="G60" s="6">
        <v>75000</v>
      </c>
      <c r="H60" s="7">
        <v>14</v>
      </c>
      <c r="I60" s="5" t="s">
        <v>314</v>
      </c>
      <c r="J60" s="5" t="s">
        <v>122</v>
      </c>
      <c r="K60" s="5" t="s">
        <v>33</v>
      </c>
    </row>
    <row r="61" spans="1:11" x14ac:dyDescent="0.25">
      <c r="A61" s="5" t="s">
        <v>75</v>
      </c>
      <c r="B61" s="5" t="s">
        <v>274</v>
      </c>
      <c r="C61" s="5" t="s">
        <v>21</v>
      </c>
      <c r="D61" s="5" t="s">
        <v>275</v>
      </c>
      <c r="E61" s="5" t="s">
        <v>276</v>
      </c>
      <c r="F61" s="5" t="s">
        <v>107</v>
      </c>
      <c r="G61" s="6">
        <v>500000</v>
      </c>
      <c r="H61" s="7" t="s">
        <v>266</v>
      </c>
      <c r="I61" s="5" t="s">
        <v>314</v>
      </c>
      <c r="J61" s="5" t="s">
        <v>15</v>
      </c>
      <c r="K61" s="5" t="s">
        <v>33</v>
      </c>
    </row>
    <row r="62" spans="1:11" x14ac:dyDescent="0.25">
      <c r="A62" s="5" t="s">
        <v>165</v>
      </c>
      <c r="B62" s="5" t="s">
        <v>166</v>
      </c>
      <c r="C62" s="5" t="s">
        <v>21</v>
      </c>
      <c r="D62" s="5" t="s">
        <v>224</v>
      </c>
      <c r="E62" s="5" t="s">
        <v>225</v>
      </c>
      <c r="F62" s="5" t="s">
        <v>167</v>
      </c>
      <c r="G62" s="6">
        <v>1482910</v>
      </c>
      <c r="H62" s="7">
        <v>36</v>
      </c>
      <c r="I62" s="5" t="s">
        <v>314</v>
      </c>
      <c r="J62" s="5" t="s">
        <v>15</v>
      </c>
      <c r="K62" s="5" t="s">
        <v>69</v>
      </c>
    </row>
    <row r="63" spans="1:11" x14ac:dyDescent="0.25">
      <c r="A63" s="5" t="s">
        <v>75</v>
      </c>
      <c r="B63" s="5" t="s">
        <v>76</v>
      </c>
      <c r="C63" s="5" t="s">
        <v>21</v>
      </c>
      <c r="D63" s="5" t="s">
        <v>77</v>
      </c>
      <c r="E63" s="5" t="s">
        <v>78</v>
      </c>
      <c r="F63" s="5" t="s">
        <v>79</v>
      </c>
      <c r="G63" s="6">
        <v>1750000</v>
      </c>
      <c r="H63" s="7">
        <v>9</v>
      </c>
      <c r="I63" s="5" t="s">
        <v>314</v>
      </c>
      <c r="J63" s="5" t="s">
        <v>15</v>
      </c>
      <c r="K63" s="5" t="s">
        <v>33</v>
      </c>
    </row>
    <row r="64" spans="1:11" x14ac:dyDescent="0.25">
      <c r="A64" s="5" t="s">
        <v>75</v>
      </c>
      <c r="B64" s="5" t="s">
        <v>210</v>
      </c>
      <c r="C64" s="5" t="s">
        <v>21</v>
      </c>
      <c r="D64" s="5" t="s">
        <v>211</v>
      </c>
      <c r="E64" s="5" t="s">
        <v>212</v>
      </c>
      <c r="F64" s="5" t="s">
        <v>213</v>
      </c>
      <c r="G64" s="6">
        <v>415000</v>
      </c>
      <c r="H64" s="7">
        <v>33</v>
      </c>
      <c r="I64" s="5" t="s">
        <v>314</v>
      </c>
      <c r="J64" s="5" t="s">
        <v>15</v>
      </c>
      <c r="K64" s="5" t="s">
        <v>33</v>
      </c>
    </row>
    <row r="65" spans="1:11" x14ac:dyDescent="0.25">
      <c r="A65" s="5" t="s">
        <v>108</v>
      </c>
      <c r="B65" s="5" t="s">
        <v>109</v>
      </c>
      <c r="C65" s="5" t="s">
        <v>21</v>
      </c>
      <c r="D65" s="5" t="s">
        <v>283</v>
      </c>
      <c r="E65" s="5" t="s">
        <v>284</v>
      </c>
      <c r="F65" s="5" t="s">
        <v>107</v>
      </c>
      <c r="G65" s="6">
        <v>300000</v>
      </c>
      <c r="H65" s="7" t="s">
        <v>266</v>
      </c>
      <c r="I65" s="5" t="s">
        <v>314</v>
      </c>
      <c r="J65" s="5" t="s">
        <v>15</v>
      </c>
      <c r="K65" s="5" t="s">
        <v>33</v>
      </c>
    </row>
    <row r="66" spans="1:11" x14ac:dyDescent="0.25">
      <c r="A66" s="5" t="s">
        <v>108</v>
      </c>
      <c r="B66" s="5" t="s">
        <v>109</v>
      </c>
      <c r="C66" s="5" t="s">
        <v>21</v>
      </c>
      <c r="D66" s="5" t="s">
        <v>110</v>
      </c>
      <c r="E66" s="5" t="s">
        <v>111</v>
      </c>
      <c r="F66" s="5" t="s">
        <v>107</v>
      </c>
      <c r="G66" s="6">
        <v>349637</v>
      </c>
      <c r="H66" s="7">
        <v>12</v>
      </c>
      <c r="I66" s="5" t="s">
        <v>314</v>
      </c>
      <c r="J66" s="5" t="s">
        <v>15</v>
      </c>
      <c r="K66" s="5" t="s">
        <v>331</v>
      </c>
    </row>
    <row r="67" spans="1:11" x14ac:dyDescent="0.25">
      <c r="A67" s="5" t="s">
        <v>84</v>
      </c>
      <c r="B67" s="5" t="s">
        <v>85</v>
      </c>
      <c r="C67" s="5" t="s">
        <v>21</v>
      </c>
      <c r="D67" s="5"/>
      <c r="E67" s="5" t="s">
        <v>267</v>
      </c>
      <c r="F67" s="5" t="s">
        <v>88</v>
      </c>
      <c r="G67" s="6">
        <v>700000</v>
      </c>
      <c r="H67" s="7" t="s">
        <v>266</v>
      </c>
      <c r="I67" s="5" t="s">
        <v>314</v>
      </c>
      <c r="J67" s="5" t="s">
        <v>15</v>
      </c>
      <c r="K67" s="5" t="s">
        <v>30</v>
      </c>
    </row>
    <row r="68" spans="1:11" x14ac:dyDescent="0.25">
      <c r="A68" s="5" t="s">
        <v>75</v>
      </c>
      <c r="B68" s="5" t="s">
        <v>169</v>
      </c>
      <c r="C68" s="5" t="s">
        <v>21</v>
      </c>
      <c r="D68" s="5" t="s">
        <v>183</v>
      </c>
      <c r="E68" s="5" t="s">
        <v>184</v>
      </c>
      <c r="F68" s="5" t="s">
        <v>172</v>
      </c>
      <c r="G68" s="6">
        <v>800000</v>
      </c>
      <c r="H68" s="7">
        <v>26</v>
      </c>
      <c r="I68" s="5" t="s">
        <v>314</v>
      </c>
      <c r="J68" s="5" t="s">
        <v>15</v>
      </c>
      <c r="K68" s="5" t="s">
        <v>69</v>
      </c>
    </row>
    <row r="69" spans="1:11" x14ac:dyDescent="0.25">
      <c r="A69" s="5" t="s">
        <v>84</v>
      </c>
      <c r="B69" s="5" t="s">
        <v>85</v>
      </c>
      <c r="C69" s="5" t="s">
        <v>11</v>
      </c>
      <c r="D69" s="5" t="s">
        <v>268</v>
      </c>
      <c r="E69" s="5" t="s">
        <v>269</v>
      </c>
      <c r="F69" s="5" t="s">
        <v>88</v>
      </c>
      <c r="G69" s="6">
        <v>3500000</v>
      </c>
      <c r="H69" s="7" t="s">
        <v>266</v>
      </c>
      <c r="I69" s="5" t="s">
        <v>314</v>
      </c>
      <c r="J69" s="5" t="s">
        <v>15</v>
      </c>
      <c r="K69" s="5" t="s">
        <v>308</v>
      </c>
    </row>
    <row r="70" spans="1:11" x14ac:dyDescent="0.25">
      <c r="A70" s="5" t="s">
        <v>75</v>
      </c>
      <c r="B70" s="5" t="s">
        <v>185</v>
      </c>
      <c r="C70" s="5" t="s">
        <v>192</v>
      </c>
      <c r="D70" s="5" t="s">
        <v>285</v>
      </c>
      <c r="E70" s="5" t="s">
        <v>286</v>
      </c>
      <c r="F70" s="5" t="s">
        <v>121</v>
      </c>
      <c r="G70" s="6">
        <v>4000000</v>
      </c>
      <c r="H70" s="7" t="s">
        <v>266</v>
      </c>
      <c r="I70" s="5" t="s">
        <v>314</v>
      </c>
      <c r="J70" s="5" t="s">
        <v>325</v>
      </c>
      <c r="K70" s="5" t="s">
        <v>326</v>
      </c>
    </row>
    <row r="71" spans="1:11" x14ac:dyDescent="0.25">
      <c r="A71" s="5" t="s">
        <v>75</v>
      </c>
      <c r="B71" s="5" t="s">
        <v>185</v>
      </c>
      <c r="C71" s="5" t="s">
        <v>192</v>
      </c>
      <c r="D71" s="5" t="s">
        <v>193</v>
      </c>
      <c r="E71" s="5" t="s">
        <v>194</v>
      </c>
      <c r="F71" s="5" t="s">
        <v>121</v>
      </c>
      <c r="G71" s="6">
        <v>3000000</v>
      </c>
      <c r="H71" s="7">
        <v>30</v>
      </c>
      <c r="I71" s="5" t="s">
        <v>314</v>
      </c>
      <c r="J71" s="5" t="s">
        <v>325</v>
      </c>
      <c r="K71" s="5" t="s">
        <v>326</v>
      </c>
    </row>
    <row r="72" spans="1:11" x14ac:dyDescent="0.25">
      <c r="A72" s="5" t="s">
        <v>75</v>
      </c>
      <c r="B72" s="5" t="s">
        <v>230</v>
      </c>
      <c r="C72" s="5" t="s">
        <v>21</v>
      </c>
      <c r="D72" s="5" t="s">
        <v>231</v>
      </c>
      <c r="E72" s="5" t="s">
        <v>327</v>
      </c>
      <c r="F72" s="5" t="s">
        <v>232</v>
      </c>
      <c r="G72" s="6">
        <v>650000</v>
      </c>
      <c r="H72" s="7">
        <v>37</v>
      </c>
      <c r="I72" s="5" t="s">
        <v>314</v>
      </c>
      <c r="J72" s="5" t="s">
        <v>323</v>
      </c>
      <c r="K72" s="5" t="s">
        <v>33</v>
      </c>
    </row>
    <row r="73" spans="1:11" x14ac:dyDescent="0.25">
      <c r="A73" s="5" t="s">
        <v>75</v>
      </c>
      <c r="B73" s="5" t="s">
        <v>230</v>
      </c>
      <c r="C73" s="5" t="s">
        <v>11</v>
      </c>
      <c r="D73" s="5" t="s">
        <v>233</v>
      </c>
      <c r="E73" s="5" t="s">
        <v>234</v>
      </c>
      <c r="F73" s="5" t="s">
        <v>232</v>
      </c>
      <c r="G73" s="6">
        <v>8000000</v>
      </c>
      <c r="H73" s="7">
        <v>37</v>
      </c>
      <c r="I73" s="5" t="s">
        <v>314</v>
      </c>
      <c r="J73" s="5" t="s">
        <v>323</v>
      </c>
      <c r="K73" s="5" t="s">
        <v>30</v>
      </c>
    </row>
    <row r="74" spans="1:11" x14ac:dyDescent="0.25">
      <c r="A74" s="5" t="s">
        <v>75</v>
      </c>
      <c r="B74" s="5" t="s">
        <v>230</v>
      </c>
      <c r="C74" s="5" t="s">
        <v>192</v>
      </c>
      <c r="D74" s="5" t="s">
        <v>235</v>
      </c>
      <c r="E74" s="5" t="s">
        <v>236</v>
      </c>
      <c r="F74" s="5" t="s">
        <v>232</v>
      </c>
      <c r="G74" s="6">
        <v>2000000</v>
      </c>
      <c r="H74" s="7">
        <v>37</v>
      </c>
      <c r="I74" s="5" t="s">
        <v>314</v>
      </c>
      <c r="J74" s="5" t="s">
        <v>323</v>
      </c>
      <c r="K74" s="5" t="s">
        <v>30</v>
      </c>
    </row>
    <row r="75" spans="1:11" x14ac:dyDescent="0.25">
      <c r="A75" s="5" t="s">
        <v>75</v>
      </c>
      <c r="B75" s="5" t="s">
        <v>230</v>
      </c>
      <c r="C75" s="5" t="s">
        <v>11</v>
      </c>
      <c r="D75" s="5" t="s">
        <v>237</v>
      </c>
      <c r="E75" s="5" t="s">
        <v>238</v>
      </c>
      <c r="F75" s="5" t="s">
        <v>232</v>
      </c>
      <c r="G75" s="6">
        <v>30000000</v>
      </c>
      <c r="H75" s="7">
        <v>37</v>
      </c>
      <c r="I75" s="5" t="s">
        <v>314</v>
      </c>
      <c r="J75" s="5" t="s">
        <v>323</v>
      </c>
      <c r="K75" s="5" t="s">
        <v>30</v>
      </c>
    </row>
    <row r="76" spans="1:11" x14ac:dyDescent="0.25">
      <c r="A76" s="5" t="s">
        <v>75</v>
      </c>
      <c r="B76" s="5" t="s">
        <v>230</v>
      </c>
      <c r="C76" s="5" t="s">
        <v>21</v>
      </c>
      <c r="D76" s="5" t="s">
        <v>239</v>
      </c>
      <c r="E76" s="5" t="s">
        <v>240</v>
      </c>
      <c r="F76" s="5" t="s">
        <v>232</v>
      </c>
      <c r="G76" s="6">
        <v>455000</v>
      </c>
      <c r="H76" s="7">
        <v>37</v>
      </c>
      <c r="I76" s="5" t="s">
        <v>314</v>
      </c>
      <c r="J76" s="5" t="s">
        <v>323</v>
      </c>
      <c r="K76" s="5" t="s">
        <v>30</v>
      </c>
    </row>
    <row r="77" spans="1:11" x14ac:dyDescent="0.25">
      <c r="A77" s="5" t="s">
        <v>75</v>
      </c>
      <c r="B77" s="5" t="s">
        <v>230</v>
      </c>
      <c r="C77" s="5" t="s">
        <v>21</v>
      </c>
      <c r="D77" s="5" t="s">
        <v>241</v>
      </c>
      <c r="E77" s="5" t="s">
        <v>242</v>
      </c>
      <c r="F77" s="5" t="s">
        <v>232</v>
      </c>
      <c r="G77" s="6">
        <v>1200000</v>
      </c>
      <c r="H77" s="7">
        <v>37</v>
      </c>
      <c r="I77" s="5" t="s">
        <v>314</v>
      </c>
      <c r="J77" s="5" t="s">
        <v>323</v>
      </c>
      <c r="K77" s="5" t="s">
        <v>30</v>
      </c>
    </row>
    <row r="78" spans="1:11" x14ac:dyDescent="0.25">
      <c r="A78" s="5" t="s">
        <v>75</v>
      </c>
      <c r="B78" s="5" t="s">
        <v>185</v>
      </c>
      <c r="C78" s="5" t="s">
        <v>11</v>
      </c>
      <c r="D78" s="5" t="s">
        <v>186</v>
      </c>
      <c r="E78" s="5" t="s">
        <v>187</v>
      </c>
      <c r="F78" s="5" t="s">
        <v>121</v>
      </c>
      <c r="G78" s="6">
        <v>37000000</v>
      </c>
      <c r="H78" s="7">
        <v>28</v>
      </c>
      <c r="I78" s="5" t="s">
        <v>329</v>
      </c>
      <c r="J78" s="5" t="s">
        <v>324</v>
      </c>
      <c r="K78" s="5" t="s">
        <v>30</v>
      </c>
    </row>
    <row r="79" spans="1:11" x14ac:dyDescent="0.25">
      <c r="A79" s="5" t="s">
        <v>84</v>
      </c>
      <c r="B79" s="5" t="s">
        <v>85</v>
      </c>
      <c r="C79" s="5" t="s">
        <v>21</v>
      </c>
      <c r="D79" s="5" t="s">
        <v>86</v>
      </c>
      <c r="E79" s="5" t="s">
        <v>87</v>
      </c>
      <c r="F79" s="5" t="s">
        <v>88</v>
      </c>
      <c r="G79" s="6">
        <v>473707</v>
      </c>
      <c r="H79" s="7">
        <v>10</v>
      </c>
      <c r="I79" s="5" t="s">
        <v>314</v>
      </c>
      <c r="J79" s="5" t="s">
        <v>320</v>
      </c>
      <c r="K79" s="5" t="s">
        <v>311</v>
      </c>
    </row>
    <row r="80" spans="1:11" ht="15.75" customHeight="1" x14ac:dyDescent="0.25">
      <c r="A80" s="5" t="s">
        <v>84</v>
      </c>
      <c r="B80" s="5" t="s">
        <v>85</v>
      </c>
      <c r="C80" s="5" t="s">
        <v>21</v>
      </c>
      <c r="D80" s="5" t="s">
        <v>89</v>
      </c>
      <c r="E80" s="5" t="s">
        <v>90</v>
      </c>
      <c r="F80" s="5" t="s">
        <v>88</v>
      </c>
      <c r="G80" s="6">
        <v>768757</v>
      </c>
      <c r="H80" s="7">
        <v>10</v>
      </c>
      <c r="I80" s="5" t="s">
        <v>314</v>
      </c>
      <c r="J80" s="5" t="s">
        <v>320</v>
      </c>
      <c r="K80" s="5" t="s">
        <v>311</v>
      </c>
    </row>
    <row r="81" spans="1:11" x14ac:dyDescent="0.25">
      <c r="A81" s="5" t="s">
        <v>84</v>
      </c>
      <c r="B81" s="5" t="s">
        <v>85</v>
      </c>
      <c r="C81" s="5" t="s">
        <v>21</v>
      </c>
      <c r="D81" s="5" t="s">
        <v>91</v>
      </c>
      <c r="E81" s="5" t="s">
        <v>92</v>
      </c>
      <c r="F81" s="5" t="s">
        <v>88</v>
      </c>
      <c r="G81" s="6">
        <v>379763</v>
      </c>
      <c r="H81" s="7">
        <v>10</v>
      </c>
      <c r="I81" s="5" t="s">
        <v>314</v>
      </c>
      <c r="J81" s="5" t="s">
        <v>320</v>
      </c>
      <c r="K81" s="5" t="s">
        <v>311</v>
      </c>
    </row>
    <row r="82" spans="1:11" x14ac:dyDescent="0.25">
      <c r="A82" s="5" t="s">
        <v>75</v>
      </c>
      <c r="B82" s="5" t="s">
        <v>76</v>
      </c>
      <c r="C82" s="5" t="s">
        <v>192</v>
      </c>
      <c r="D82" s="5" t="s">
        <v>259</v>
      </c>
      <c r="E82" s="5" t="s">
        <v>280</v>
      </c>
      <c r="F82" s="5" t="s">
        <v>79</v>
      </c>
      <c r="G82" s="6">
        <v>50000000</v>
      </c>
      <c r="H82" s="7" t="s">
        <v>266</v>
      </c>
      <c r="I82" s="5" t="s">
        <v>314</v>
      </c>
      <c r="J82" s="5" t="s">
        <v>320</v>
      </c>
      <c r="K82" s="5" t="s">
        <v>311</v>
      </c>
    </row>
    <row r="83" spans="1:11" x14ac:dyDescent="0.25">
      <c r="A83" s="5" t="s">
        <v>9</v>
      </c>
      <c r="B83" s="5" t="s">
        <v>10</v>
      </c>
      <c r="C83" s="5" t="s">
        <v>21</v>
      </c>
      <c r="D83" s="5" t="s">
        <v>299</v>
      </c>
      <c r="E83" s="5" t="s">
        <v>300</v>
      </c>
      <c r="F83" s="5" t="s">
        <v>14</v>
      </c>
      <c r="G83" s="6">
        <v>100000</v>
      </c>
      <c r="H83" s="7" t="s">
        <v>298</v>
      </c>
      <c r="I83" s="5" t="s">
        <v>314</v>
      </c>
      <c r="J83" s="5" t="s">
        <v>320</v>
      </c>
      <c r="K83" s="5" t="s">
        <v>16</v>
      </c>
    </row>
    <row r="84" spans="1:11" x14ac:dyDescent="0.25">
      <c r="A84" s="5" t="s">
        <v>9</v>
      </c>
      <c r="B84" s="5" t="s">
        <v>10</v>
      </c>
      <c r="C84" s="5" t="s">
        <v>192</v>
      </c>
      <c r="D84" s="5" t="s">
        <v>301</v>
      </c>
      <c r="E84" s="5" t="s">
        <v>302</v>
      </c>
      <c r="F84" s="5" t="s">
        <v>14</v>
      </c>
      <c r="G84" s="6">
        <v>590000</v>
      </c>
      <c r="H84" s="7" t="s">
        <v>298</v>
      </c>
      <c r="I84" s="5" t="s">
        <v>314</v>
      </c>
      <c r="J84" s="5" t="s">
        <v>320</v>
      </c>
      <c r="K84" s="5" t="s">
        <v>16</v>
      </c>
    </row>
    <row r="85" spans="1:11" x14ac:dyDescent="0.25">
      <c r="A85" s="5" t="s">
        <v>9</v>
      </c>
      <c r="B85" s="5" t="s">
        <v>10</v>
      </c>
      <c r="C85" s="5" t="s">
        <v>21</v>
      </c>
      <c r="D85" s="5" t="s">
        <v>303</v>
      </c>
      <c r="E85" s="5" t="s">
        <v>304</v>
      </c>
      <c r="F85" s="5" t="s">
        <v>14</v>
      </c>
      <c r="G85" s="6">
        <v>700000</v>
      </c>
      <c r="H85" s="7" t="s">
        <v>298</v>
      </c>
      <c r="I85" s="5" t="s">
        <v>314</v>
      </c>
      <c r="J85" s="5" t="s">
        <v>320</v>
      </c>
      <c r="K85" s="5" t="s">
        <v>33</v>
      </c>
    </row>
    <row r="86" spans="1:11" x14ac:dyDescent="0.25">
      <c r="A86" s="5" t="s">
        <v>41</v>
      </c>
      <c r="B86" s="5" t="s">
        <v>42</v>
      </c>
      <c r="C86" s="5" t="s">
        <v>11</v>
      </c>
      <c r="D86" s="5" t="s">
        <v>43</v>
      </c>
      <c r="E86" s="5" t="s">
        <v>44</v>
      </c>
      <c r="F86" s="5" t="s">
        <v>40</v>
      </c>
      <c r="G86" s="6">
        <v>15903000</v>
      </c>
      <c r="H86" s="7">
        <v>3</v>
      </c>
      <c r="I86" s="5" t="s">
        <v>314</v>
      </c>
      <c r="J86" s="5" t="s">
        <v>320</v>
      </c>
      <c r="K86" s="5" t="s">
        <v>16</v>
      </c>
    </row>
    <row r="87" spans="1:11" x14ac:dyDescent="0.25">
      <c r="A87" s="5" t="s">
        <v>9</v>
      </c>
      <c r="B87" s="5" t="s">
        <v>10</v>
      </c>
      <c r="C87" s="5" t="s">
        <v>11</v>
      </c>
      <c r="D87" s="5" t="s">
        <v>12</v>
      </c>
      <c r="E87" s="5" t="s">
        <v>13</v>
      </c>
      <c r="F87" s="5" t="s">
        <v>14</v>
      </c>
      <c r="G87" s="6">
        <v>3000000</v>
      </c>
      <c r="H87" s="7">
        <v>1</v>
      </c>
      <c r="I87" s="5" t="s">
        <v>314</v>
      </c>
      <c r="J87" s="5" t="s">
        <v>320</v>
      </c>
      <c r="K87" s="5" t="s">
        <v>16</v>
      </c>
    </row>
    <row r="88" spans="1:11" x14ac:dyDescent="0.25">
      <c r="A88" s="5" t="s">
        <v>9</v>
      </c>
      <c r="B88" s="5" t="s">
        <v>10</v>
      </c>
      <c r="C88" s="5" t="s">
        <v>11</v>
      </c>
      <c r="D88" s="5" t="s">
        <v>17</v>
      </c>
      <c r="E88" s="5" t="s">
        <v>18</v>
      </c>
      <c r="F88" s="5" t="s">
        <v>14</v>
      </c>
      <c r="G88" s="6">
        <v>12800000</v>
      </c>
      <c r="H88" s="7">
        <v>1</v>
      </c>
      <c r="I88" s="5" t="s">
        <v>314</v>
      </c>
      <c r="J88" s="5" t="s">
        <v>320</v>
      </c>
      <c r="K88" s="5" t="s">
        <v>16</v>
      </c>
    </row>
    <row r="89" spans="1:11" x14ac:dyDescent="0.25">
      <c r="A89" s="5" t="s">
        <v>9</v>
      </c>
      <c r="B89" s="5" t="s">
        <v>10</v>
      </c>
      <c r="C89" s="5" t="s">
        <v>11</v>
      </c>
      <c r="D89" s="5" t="s">
        <v>19</v>
      </c>
      <c r="E89" s="5" t="s">
        <v>20</v>
      </c>
      <c r="F89" s="5" t="s">
        <v>14</v>
      </c>
      <c r="G89" s="6">
        <v>9000000</v>
      </c>
      <c r="H89" s="7">
        <v>1</v>
      </c>
      <c r="I89" s="5" t="s">
        <v>314</v>
      </c>
      <c r="J89" s="5" t="s">
        <v>320</v>
      </c>
      <c r="K89" s="5" t="s">
        <v>16</v>
      </c>
    </row>
    <row r="90" spans="1:11" x14ac:dyDescent="0.25">
      <c r="A90" s="5" t="s">
        <v>9</v>
      </c>
      <c r="B90" s="5" t="s">
        <v>10</v>
      </c>
      <c r="C90" s="5" t="s">
        <v>21</v>
      </c>
      <c r="D90" s="5" t="s">
        <v>22</v>
      </c>
      <c r="E90" s="5" t="s">
        <v>23</v>
      </c>
      <c r="F90" s="5" t="s">
        <v>14</v>
      </c>
      <c r="G90" s="6">
        <v>1500000</v>
      </c>
      <c r="H90" s="7">
        <v>1</v>
      </c>
      <c r="I90" s="5" t="s">
        <v>314</v>
      </c>
      <c r="J90" s="5" t="s">
        <v>320</v>
      </c>
      <c r="K90" s="5" t="s">
        <v>16</v>
      </c>
    </row>
    <row r="91" spans="1:11" x14ac:dyDescent="0.25">
      <c r="A91" s="5" t="s">
        <v>9</v>
      </c>
      <c r="B91" s="5" t="s">
        <v>10</v>
      </c>
      <c r="C91" s="5" t="s">
        <v>21</v>
      </c>
      <c r="D91" s="5" t="s">
        <v>24</v>
      </c>
      <c r="E91" s="5" t="s">
        <v>25</v>
      </c>
      <c r="F91" s="5" t="s">
        <v>14</v>
      </c>
      <c r="G91" s="6">
        <v>1000000</v>
      </c>
      <c r="H91" s="7">
        <v>1</v>
      </c>
      <c r="I91" s="5" t="s">
        <v>314</v>
      </c>
      <c r="J91" s="5" t="s">
        <v>320</v>
      </c>
      <c r="K91" s="5" t="s">
        <v>16</v>
      </c>
    </row>
    <row r="92" spans="1:11" x14ac:dyDescent="0.25">
      <c r="A92" s="5" t="s">
        <v>9</v>
      </c>
      <c r="B92" s="5" t="s">
        <v>10</v>
      </c>
      <c r="C92" s="5" t="s">
        <v>11</v>
      </c>
      <c r="D92" s="5" t="s">
        <v>26</v>
      </c>
      <c r="E92" s="5" t="s">
        <v>27</v>
      </c>
      <c r="F92" s="5" t="s">
        <v>14</v>
      </c>
      <c r="G92" s="6">
        <v>156000000</v>
      </c>
      <c r="H92" s="7">
        <v>1</v>
      </c>
      <c r="I92" s="5" t="s">
        <v>314</v>
      </c>
      <c r="J92" s="5" t="s">
        <v>320</v>
      </c>
      <c r="K92" s="5" t="s">
        <v>16</v>
      </c>
    </row>
    <row r="93" spans="1:11" x14ac:dyDescent="0.25">
      <c r="A93" s="5" t="s">
        <v>9</v>
      </c>
      <c r="B93" s="5" t="s">
        <v>10</v>
      </c>
      <c r="C93" s="5" t="s">
        <v>11</v>
      </c>
      <c r="D93" s="5" t="s">
        <v>28</v>
      </c>
      <c r="E93" s="5" t="s">
        <v>29</v>
      </c>
      <c r="F93" s="5" t="s">
        <v>14</v>
      </c>
      <c r="G93" s="6">
        <v>5600000</v>
      </c>
      <c r="H93" s="7">
        <v>1</v>
      </c>
      <c r="I93" s="5" t="s">
        <v>314</v>
      </c>
      <c r="J93" s="5" t="s">
        <v>320</v>
      </c>
      <c r="K93" s="5" t="s">
        <v>30</v>
      </c>
    </row>
    <row r="94" spans="1:11" x14ac:dyDescent="0.25">
      <c r="A94" s="5" t="s">
        <v>9</v>
      </c>
      <c r="B94" s="5" t="s">
        <v>10</v>
      </c>
      <c r="C94" s="5" t="s">
        <v>21</v>
      </c>
      <c r="D94" s="5" t="s">
        <v>31</v>
      </c>
      <c r="E94" s="5" t="s">
        <v>32</v>
      </c>
      <c r="F94" s="5" t="s">
        <v>14</v>
      </c>
      <c r="G94" s="6">
        <v>300000</v>
      </c>
      <c r="H94" s="7">
        <v>1</v>
      </c>
      <c r="I94" s="5" t="s">
        <v>314</v>
      </c>
      <c r="J94" s="5" t="s">
        <v>320</v>
      </c>
      <c r="K94" s="5" t="s">
        <v>33</v>
      </c>
    </row>
    <row r="95" spans="1:11" x14ac:dyDescent="0.25">
      <c r="A95" s="5" t="s">
        <v>9</v>
      </c>
      <c r="B95" s="5" t="s">
        <v>10</v>
      </c>
      <c r="C95" s="5" t="s">
        <v>11</v>
      </c>
      <c r="D95" s="5"/>
      <c r="E95" s="5" t="s">
        <v>34</v>
      </c>
      <c r="F95" s="5" t="s">
        <v>14</v>
      </c>
      <c r="G95" s="6">
        <v>18840831</v>
      </c>
      <c r="H95" s="7">
        <v>1</v>
      </c>
      <c r="I95" s="5" t="s">
        <v>314</v>
      </c>
      <c r="J95" s="5" t="s">
        <v>320</v>
      </c>
      <c r="K95" s="5" t="s">
        <v>33</v>
      </c>
    </row>
    <row r="96" spans="1:11" x14ac:dyDescent="0.25">
      <c r="A96" s="5" t="s">
        <v>9</v>
      </c>
      <c r="B96" s="5" t="s">
        <v>10</v>
      </c>
      <c r="C96" s="5" t="s">
        <v>11</v>
      </c>
      <c r="D96" s="5" t="s">
        <v>35</v>
      </c>
      <c r="E96" s="5" t="s">
        <v>36</v>
      </c>
      <c r="F96" s="5" t="s">
        <v>14</v>
      </c>
      <c r="G96" s="6">
        <v>3000000</v>
      </c>
      <c r="H96" s="7">
        <v>1</v>
      </c>
      <c r="I96" s="5" t="s">
        <v>314</v>
      </c>
      <c r="J96" s="5" t="s">
        <v>320</v>
      </c>
      <c r="K96" s="5" t="s">
        <v>33</v>
      </c>
    </row>
    <row r="97" spans="1:11" x14ac:dyDescent="0.25">
      <c r="A97" s="5" t="s">
        <v>84</v>
      </c>
      <c r="B97" s="5" t="s">
        <v>85</v>
      </c>
      <c r="C97" s="5" t="s">
        <v>11</v>
      </c>
      <c r="D97" s="5" t="s">
        <v>97</v>
      </c>
      <c r="E97" s="5" t="s">
        <v>98</v>
      </c>
      <c r="F97" s="5" t="s">
        <v>88</v>
      </c>
      <c r="G97" s="6">
        <v>50000000</v>
      </c>
      <c r="H97" s="7">
        <v>10</v>
      </c>
      <c r="I97" s="5" t="s">
        <v>314</v>
      </c>
      <c r="J97" s="5" t="s">
        <v>320</v>
      </c>
      <c r="K97" s="5" t="s">
        <v>311</v>
      </c>
    </row>
    <row r="98" spans="1:11" x14ac:dyDescent="0.25">
      <c r="A98" s="5" t="s">
        <v>84</v>
      </c>
      <c r="B98" s="5" t="s">
        <v>85</v>
      </c>
      <c r="C98" s="5" t="s">
        <v>21</v>
      </c>
      <c r="D98" s="5" t="s">
        <v>93</v>
      </c>
      <c r="E98" s="5" t="s">
        <v>94</v>
      </c>
      <c r="F98" s="5" t="s">
        <v>88</v>
      </c>
      <c r="G98" s="6">
        <v>1309099</v>
      </c>
      <c r="H98" s="7">
        <v>10</v>
      </c>
      <c r="I98" s="5" t="s">
        <v>314</v>
      </c>
      <c r="J98" s="5" t="s">
        <v>320</v>
      </c>
      <c r="K98" s="5" t="s">
        <v>311</v>
      </c>
    </row>
    <row r="99" spans="1:11" x14ac:dyDescent="0.25">
      <c r="A99" s="5" t="s">
        <v>9</v>
      </c>
      <c r="B99" s="5" t="s">
        <v>37</v>
      </c>
      <c r="C99" s="5" t="s">
        <v>11</v>
      </c>
      <c r="D99" s="5" t="s">
        <v>38</v>
      </c>
      <c r="E99" s="5" t="s">
        <v>39</v>
      </c>
      <c r="F99" s="5" t="s">
        <v>40</v>
      </c>
      <c r="G99" s="6">
        <v>2950000</v>
      </c>
      <c r="H99" s="7">
        <v>3</v>
      </c>
      <c r="I99" s="5" t="s">
        <v>314</v>
      </c>
      <c r="J99" s="5" t="s">
        <v>320</v>
      </c>
      <c r="K99" s="5" t="s">
        <v>16</v>
      </c>
    </row>
    <row r="100" spans="1:11" x14ac:dyDescent="0.25">
      <c r="A100" s="5" t="s">
        <v>75</v>
      </c>
      <c r="B100" s="5" t="s">
        <v>76</v>
      </c>
      <c r="C100" s="5" t="s">
        <v>192</v>
      </c>
      <c r="D100" s="5" t="s">
        <v>281</v>
      </c>
      <c r="E100" s="5" t="s">
        <v>282</v>
      </c>
      <c r="F100" s="5" t="s">
        <v>79</v>
      </c>
      <c r="G100" s="6">
        <v>92000000</v>
      </c>
      <c r="H100" s="7" t="s">
        <v>266</v>
      </c>
      <c r="I100" s="5" t="s">
        <v>314</v>
      </c>
      <c r="J100" s="5" t="s">
        <v>322</v>
      </c>
      <c r="K100" s="5" t="s">
        <v>16</v>
      </c>
    </row>
    <row r="101" spans="1:11" x14ac:dyDescent="0.25">
      <c r="A101" s="5" t="s">
        <v>84</v>
      </c>
      <c r="B101" s="5" t="s">
        <v>85</v>
      </c>
      <c r="C101" s="5" t="s">
        <v>21</v>
      </c>
      <c r="D101" s="5" t="s">
        <v>131</v>
      </c>
      <c r="E101" s="5" t="s">
        <v>132</v>
      </c>
      <c r="F101" s="5" t="s">
        <v>133</v>
      </c>
      <c r="G101" s="6">
        <v>1500000</v>
      </c>
      <c r="H101" s="7">
        <v>16</v>
      </c>
      <c r="I101" s="5" t="s">
        <v>314</v>
      </c>
      <c r="J101" s="5" t="s">
        <v>122</v>
      </c>
      <c r="K101" s="5" t="s">
        <v>135</v>
      </c>
    </row>
    <row r="102" spans="1:11" x14ac:dyDescent="0.25">
      <c r="A102" s="5" t="s">
        <v>103</v>
      </c>
      <c r="B102" s="5" t="s">
        <v>104</v>
      </c>
      <c r="C102" s="5" t="s">
        <v>21</v>
      </c>
      <c r="D102" s="5" t="s">
        <v>291</v>
      </c>
      <c r="E102" s="5" t="s">
        <v>292</v>
      </c>
      <c r="F102" s="5" t="s">
        <v>59</v>
      </c>
      <c r="G102" s="6">
        <v>1000000</v>
      </c>
      <c r="H102" s="7" t="s">
        <v>266</v>
      </c>
      <c r="I102" s="5" t="s">
        <v>258</v>
      </c>
      <c r="J102" s="5" t="s">
        <v>258</v>
      </c>
      <c r="K102" s="5" t="s">
        <v>258</v>
      </c>
    </row>
    <row r="103" spans="1:11" x14ac:dyDescent="0.25">
      <c r="A103" s="5" t="s">
        <v>84</v>
      </c>
      <c r="B103" s="5" t="s">
        <v>85</v>
      </c>
      <c r="C103" s="5" t="s">
        <v>21</v>
      </c>
      <c r="D103" s="5" t="s">
        <v>289</v>
      </c>
      <c r="E103" s="5" t="s">
        <v>290</v>
      </c>
      <c r="F103" s="5" t="s">
        <v>88</v>
      </c>
      <c r="G103" s="6">
        <v>1808145</v>
      </c>
      <c r="H103" s="7" t="s">
        <v>266</v>
      </c>
      <c r="I103" s="5" t="s">
        <v>258</v>
      </c>
      <c r="J103" s="5" t="s">
        <v>258</v>
      </c>
      <c r="K103" s="5" t="s">
        <v>219</v>
      </c>
    </row>
    <row r="104" spans="1:11" x14ac:dyDescent="0.25">
      <c r="A104" s="5" t="s">
        <v>165</v>
      </c>
      <c r="B104" s="5" t="s">
        <v>166</v>
      </c>
      <c r="C104" s="5" t="s">
        <v>11</v>
      </c>
      <c r="D104" s="5" t="s">
        <v>287</v>
      </c>
      <c r="E104" s="5" t="s">
        <v>288</v>
      </c>
      <c r="F104" s="5" t="s">
        <v>168</v>
      </c>
      <c r="G104" s="6">
        <v>4700000</v>
      </c>
      <c r="H104" s="7" t="s">
        <v>266</v>
      </c>
      <c r="I104" s="5" t="s">
        <v>258</v>
      </c>
      <c r="J104" s="5" t="s">
        <v>258</v>
      </c>
      <c r="K104" s="5" t="s">
        <v>69</v>
      </c>
    </row>
    <row r="105" spans="1:11" x14ac:dyDescent="0.25">
      <c r="A105" s="5" t="s">
        <v>9</v>
      </c>
      <c r="B105" s="5" t="s">
        <v>56</v>
      </c>
      <c r="C105" s="5" t="s">
        <v>21</v>
      </c>
      <c r="D105" s="5" t="s">
        <v>70</v>
      </c>
      <c r="E105" s="5" t="s">
        <v>71</v>
      </c>
      <c r="F105" s="5" t="s">
        <v>59</v>
      </c>
      <c r="G105" s="6">
        <v>750000</v>
      </c>
      <c r="H105" s="7">
        <v>8</v>
      </c>
      <c r="I105" s="5" t="s">
        <v>314</v>
      </c>
      <c r="J105" s="5" t="s">
        <v>342</v>
      </c>
      <c r="K105" s="5" t="s">
        <v>69</v>
      </c>
    </row>
    <row r="106" spans="1:11" x14ac:dyDescent="0.25">
      <c r="A106" s="5" t="s">
        <v>9</v>
      </c>
      <c r="B106" s="5" t="s">
        <v>56</v>
      </c>
      <c r="C106" s="5" t="s">
        <v>21</v>
      </c>
      <c r="D106" s="5" t="s">
        <v>72</v>
      </c>
      <c r="E106" s="5" t="s">
        <v>73</v>
      </c>
      <c r="F106" s="5" t="s">
        <v>59</v>
      </c>
      <c r="G106" s="6">
        <v>1500000</v>
      </c>
      <c r="H106" s="7">
        <v>8</v>
      </c>
      <c r="I106" s="5" t="s">
        <v>314</v>
      </c>
      <c r="J106" s="5" t="s">
        <v>342</v>
      </c>
      <c r="K106" s="5" t="s">
        <v>69</v>
      </c>
    </row>
    <row r="107" spans="1:11" x14ac:dyDescent="0.25">
      <c r="A107" s="5" t="s">
        <v>165</v>
      </c>
      <c r="B107" s="5" t="s">
        <v>166</v>
      </c>
      <c r="C107" s="5" t="s">
        <v>11</v>
      </c>
      <c r="D107" s="5" t="s">
        <v>262</v>
      </c>
      <c r="E107" s="5" t="s">
        <v>263</v>
      </c>
      <c r="F107" s="5" t="s">
        <v>59</v>
      </c>
      <c r="G107" s="6">
        <v>78840000</v>
      </c>
      <c r="H107" s="7">
        <v>46</v>
      </c>
      <c r="I107" s="5" t="s">
        <v>314</v>
      </c>
      <c r="J107" s="5" t="s">
        <v>134</v>
      </c>
      <c r="K107" s="5" t="s">
        <v>69</v>
      </c>
    </row>
    <row r="108" spans="1:11" x14ac:dyDescent="0.25">
      <c r="A108" s="5" t="s">
        <v>75</v>
      </c>
      <c r="B108" s="5" t="s">
        <v>76</v>
      </c>
      <c r="C108" s="5" t="s">
        <v>21</v>
      </c>
      <c r="D108" s="5" t="s">
        <v>82</v>
      </c>
      <c r="E108" s="5" t="s">
        <v>83</v>
      </c>
      <c r="F108" s="5" t="s">
        <v>79</v>
      </c>
      <c r="G108" s="6">
        <v>2400000</v>
      </c>
      <c r="H108" s="7">
        <v>9</v>
      </c>
      <c r="I108" s="5" t="s">
        <v>314</v>
      </c>
      <c r="J108" s="5" t="s">
        <v>134</v>
      </c>
      <c r="K108" s="5" t="s">
        <v>33</v>
      </c>
    </row>
    <row r="109" spans="1:11" x14ac:dyDescent="0.25">
      <c r="A109" s="5" t="s">
        <v>84</v>
      </c>
      <c r="B109" s="5" t="s">
        <v>85</v>
      </c>
      <c r="C109" s="5" t="s">
        <v>21</v>
      </c>
      <c r="D109" s="5" t="s">
        <v>136</v>
      </c>
      <c r="E109" s="5" t="s">
        <v>137</v>
      </c>
      <c r="F109" s="5" t="s">
        <v>88</v>
      </c>
      <c r="G109" s="6">
        <v>600000</v>
      </c>
      <c r="H109" s="7">
        <v>17</v>
      </c>
      <c r="I109" s="5" t="s">
        <v>314</v>
      </c>
      <c r="J109" s="5" t="s">
        <v>134</v>
      </c>
      <c r="K109" s="5" t="s">
        <v>331</v>
      </c>
    </row>
    <row r="110" spans="1:11" x14ac:dyDescent="0.25">
      <c r="A110" s="5" t="s">
        <v>75</v>
      </c>
      <c r="B110" s="5" t="s">
        <v>210</v>
      </c>
      <c r="C110" s="5" t="s">
        <v>21</v>
      </c>
      <c r="D110" s="5" t="s">
        <v>216</v>
      </c>
      <c r="E110" s="5" t="s">
        <v>217</v>
      </c>
      <c r="F110" s="5" t="s">
        <v>213</v>
      </c>
      <c r="G110" s="6">
        <v>125000</v>
      </c>
      <c r="H110" s="7">
        <v>33</v>
      </c>
      <c r="I110" s="5" t="s">
        <v>314</v>
      </c>
      <c r="J110" s="5" t="s">
        <v>134</v>
      </c>
      <c r="K110" s="5" t="s">
        <v>33</v>
      </c>
    </row>
    <row r="111" spans="1:11" x14ac:dyDescent="0.25">
      <c r="A111" s="5" t="s">
        <v>75</v>
      </c>
      <c r="B111" s="5" t="s">
        <v>254</v>
      </c>
      <c r="C111" s="5" t="s">
        <v>21</v>
      </c>
      <c r="D111" s="5" t="s">
        <v>255</v>
      </c>
      <c r="E111" s="5" t="s">
        <v>256</v>
      </c>
      <c r="F111" s="5" t="s">
        <v>257</v>
      </c>
      <c r="G111" s="6">
        <v>600000</v>
      </c>
      <c r="H111" s="7">
        <v>39</v>
      </c>
      <c r="I111" s="5" t="s">
        <v>330</v>
      </c>
      <c r="J111" s="5" t="s">
        <v>134</v>
      </c>
      <c r="K111" s="5" t="s">
        <v>49</v>
      </c>
    </row>
    <row r="112" spans="1:11" x14ac:dyDescent="0.25">
      <c r="A112" s="5" t="s">
        <v>75</v>
      </c>
      <c r="B112" s="5" t="s">
        <v>277</v>
      </c>
      <c r="C112" s="5" t="s">
        <v>11</v>
      </c>
      <c r="D112" s="5" t="s">
        <v>296</v>
      </c>
      <c r="E112" s="5" t="s">
        <v>297</v>
      </c>
      <c r="F112" s="5" t="s">
        <v>88</v>
      </c>
      <c r="G112" s="6">
        <v>3600000</v>
      </c>
      <c r="H112" s="7" t="s">
        <v>266</v>
      </c>
      <c r="I112" s="5" t="s">
        <v>134</v>
      </c>
      <c r="J112" s="5" t="s">
        <v>134</v>
      </c>
      <c r="K112" s="5" t="s">
        <v>49</v>
      </c>
    </row>
    <row r="113" spans="1:11" x14ac:dyDescent="0.25">
      <c r="A113" s="5" t="s">
        <v>9</v>
      </c>
      <c r="B113" s="5" t="s">
        <v>10</v>
      </c>
      <c r="C113" s="5" t="s">
        <v>11</v>
      </c>
      <c r="D113" s="5"/>
      <c r="E113" s="5" t="s">
        <v>295</v>
      </c>
      <c r="F113" s="5" t="s">
        <v>207</v>
      </c>
      <c r="G113" s="6">
        <v>7000000</v>
      </c>
      <c r="H113" s="7" t="s">
        <v>266</v>
      </c>
      <c r="I113" s="5" t="s">
        <v>134</v>
      </c>
      <c r="J113" s="5" t="s">
        <v>134</v>
      </c>
      <c r="K113" s="5" t="s">
        <v>311</v>
      </c>
    </row>
    <row r="114" spans="1:11" x14ac:dyDescent="0.25">
      <c r="A114" s="5" t="s">
        <v>75</v>
      </c>
      <c r="B114" s="5" t="s">
        <v>169</v>
      </c>
      <c r="C114" s="5" t="s">
        <v>11</v>
      </c>
      <c r="D114" s="5" t="s">
        <v>340</v>
      </c>
      <c r="E114" s="5" t="s">
        <v>336</v>
      </c>
      <c r="F114" s="5" t="s">
        <v>172</v>
      </c>
      <c r="G114" s="6">
        <v>25000000</v>
      </c>
      <c r="H114" s="7">
        <v>41</v>
      </c>
      <c r="I114" s="5" t="s">
        <v>134</v>
      </c>
      <c r="J114" s="5" t="s">
        <v>134</v>
      </c>
      <c r="K114" s="5" t="s">
        <v>30</v>
      </c>
    </row>
    <row r="115" spans="1:11" x14ac:dyDescent="0.25">
      <c r="A115" s="5"/>
      <c r="B115" s="5"/>
      <c r="C115" s="5" t="s">
        <v>11</v>
      </c>
      <c r="D115" s="5" t="s">
        <v>335</v>
      </c>
      <c r="E115" s="5" t="s">
        <v>333</v>
      </c>
      <c r="F115" s="5" t="s">
        <v>334</v>
      </c>
      <c r="G115" s="6">
        <v>10396000</v>
      </c>
      <c r="H115" s="7" t="s">
        <v>266</v>
      </c>
      <c r="I115" s="5" t="s">
        <v>330</v>
      </c>
      <c r="J115" s="5" t="s">
        <v>134</v>
      </c>
      <c r="K115" s="5" t="s">
        <v>49</v>
      </c>
    </row>
    <row r="116" spans="1:11" x14ac:dyDescent="0.25">
      <c r="A116" s="5"/>
      <c r="B116" s="5"/>
      <c r="C116" s="5" t="s">
        <v>11</v>
      </c>
      <c r="D116" s="5" t="s">
        <v>337</v>
      </c>
      <c r="E116" s="5" t="s">
        <v>338</v>
      </c>
      <c r="F116" s="5" t="s">
        <v>134</v>
      </c>
      <c r="G116" s="6">
        <v>75000000</v>
      </c>
      <c r="H116" s="7">
        <v>43</v>
      </c>
      <c r="I116" s="5" t="s">
        <v>339</v>
      </c>
      <c r="J116" s="5" t="s">
        <v>134</v>
      </c>
      <c r="K116" s="5" t="s">
        <v>134</v>
      </c>
    </row>
    <row r="117" spans="1:11" x14ac:dyDescent="0.25">
      <c r="A117" s="5"/>
      <c r="B117" s="5"/>
      <c r="C117" s="5" t="s">
        <v>11</v>
      </c>
      <c r="D117" s="5" t="s">
        <v>340</v>
      </c>
      <c r="E117" s="5" t="s">
        <v>341</v>
      </c>
      <c r="F117" s="5" t="s">
        <v>79</v>
      </c>
      <c r="G117" s="6">
        <v>23500000</v>
      </c>
      <c r="H117" s="7">
        <v>40</v>
      </c>
      <c r="I117" s="5" t="s">
        <v>134</v>
      </c>
      <c r="J117" s="5" t="s">
        <v>134</v>
      </c>
      <c r="K117" s="5" t="s">
        <v>134</v>
      </c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1EE6C9FF-7D91-4150-AB17-DBB2F0C29FE4}">
          <x14:formula1>
            <xm:f>Emp!$A$2:$A$14</xm:f>
          </x14:formula1>
          <xm:sqref>K1:K2 K114:K1048576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8B2A-D19A-4B53-8FAB-C8745AE96304}">
  <dimension ref="A1:A14"/>
  <sheetViews>
    <sheetView workbookViewId="0"/>
  </sheetViews>
  <sheetFormatPr defaultRowHeight="15" x14ac:dyDescent="0.25"/>
  <cols>
    <col min="1" max="1" width="18.140625" bestFit="1" customWidth="1"/>
    <col min="2" max="2" width="24.7109375" customWidth="1"/>
  </cols>
  <sheetData>
    <row r="1" spans="1:1" x14ac:dyDescent="0.25">
      <c r="A1" t="s">
        <v>305</v>
      </c>
    </row>
    <row r="2" spans="1:1" x14ac:dyDescent="0.25">
      <c r="A2" t="s">
        <v>219</v>
      </c>
    </row>
    <row r="3" spans="1:1" x14ac:dyDescent="0.25">
      <c r="A3" t="s">
        <v>306</v>
      </c>
    </row>
    <row r="4" spans="1:1" x14ac:dyDescent="0.25">
      <c r="A4" t="s">
        <v>69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16</v>
      </c>
    </row>
    <row r="8" spans="1:1" x14ac:dyDescent="0.25">
      <c r="A8" t="s">
        <v>33</v>
      </c>
    </row>
    <row r="9" spans="1:1" x14ac:dyDescent="0.25">
      <c r="A9" t="s">
        <v>49</v>
      </c>
    </row>
    <row r="10" spans="1:1" x14ac:dyDescent="0.25">
      <c r="A10" t="s">
        <v>30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135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Bid_Quarters</vt:lpstr>
      <vt:lpstr>Emp</vt:lpstr>
      <vt:lpstr>Bid_Quarters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Faherty, Steve</dc:creator>
  <cp:keywords/>
  <dc:description/>
  <cp:lastModifiedBy>Stephens, Randy</cp:lastModifiedBy>
  <cp:revision/>
  <cp:lastPrinted>2024-06-21T13:19:56Z</cp:lastPrinted>
  <dcterms:created xsi:type="dcterms:W3CDTF">2023-09-11T14:05:52Z</dcterms:created>
  <dcterms:modified xsi:type="dcterms:W3CDTF">2024-06-21T16:54:36Z</dcterms:modified>
  <cp:category/>
  <cp:contentStatus/>
</cp:coreProperties>
</file>